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3250" windowHeight="12570"/>
  </bookViews>
  <sheets>
    <sheet name="čerpání finance " sheetId="1" r:id="rId1"/>
    <sheet name="výsledky" sheetId="5" r:id="rId2"/>
    <sheet name="Konference" sheetId="6" r:id="rId3"/>
  </sheets>
  <definedNames>
    <definedName name="_xlnm.Print_Titles" localSheetId="0">'čerpání finance '!$4:$4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6" i="1" l="1"/>
  <c r="H18" i="5"/>
  <c r="C37" i="5"/>
  <c r="C18" i="5"/>
  <c r="K16" i="1"/>
  <c r="P37" i="5"/>
  <c r="O37" i="5"/>
  <c r="N37" i="5"/>
  <c r="M37" i="5"/>
  <c r="L37" i="5"/>
  <c r="K37" i="5"/>
  <c r="J37" i="5"/>
  <c r="I37" i="5"/>
  <c r="H37" i="5"/>
  <c r="G37" i="5"/>
  <c r="F37" i="5"/>
  <c r="E37" i="5"/>
  <c r="D37" i="5"/>
  <c r="B37" i="5"/>
  <c r="I16" i="1"/>
  <c r="J16" i="1"/>
  <c r="D16" i="1"/>
  <c r="D18" i="5"/>
  <c r="E18" i="5"/>
  <c r="F18" i="5"/>
  <c r="G18" i="5"/>
  <c r="I18" i="5"/>
  <c r="N18" i="5"/>
  <c r="O18" i="5"/>
  <c r="P18" i="5"/>
  <c r="J18" i="5"/>
  <c r="K18" i="5"/>
  <c r="L18" i="5"/>
  <c r="M18" i="5"/>
  <c r="B18" i="5"/>
  <c r="H16" i="1"/>
  <c r="G16" i="1"/>
  <c r="F16" i="1"/>
  <c r="E16" i="1"/>
</calcChain>
</file>

<file path=xl/sharedStrings.xml><?xml version="1.0" encoding="utf-8"?>
<sst xmlns="http://schemas.openxmlformats.org/spreadsheetml/2006/main" count="130" uniqueCount="82">
  <si>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</si>
  <si>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</si>
  <si>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</si>
  <si>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</si>
  <si>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</si>
  <si>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</si>
  <si>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</si>
  <si>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</si>
  <si>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</si>
  <si>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</si>
  <si>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</si>
  <si>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</si>
  <si>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</si>
  <si>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</si>
  <si>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</si>
  <si>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 xml:space="preserve">Disetační práce </t>
  </si>
  <si>
    <t xml:space="preserve">Diplomové práce </t>
  </si>
  <si>
    <t>Jiné</t>
  </si>
  <si>
    <t>Fakulta :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</si>
  <si>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</si>
  <si>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</si>
  <si>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</si>
  <si>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</si>
  <si>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</si>
  <si>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</si>
  <si>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</si>
  <si>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Další předpokládaný přínos projektů v následujícím období </t>
  </si>
  <si>
    <t>Celkem</t>
  </si>
  <si>
    <t xml:space="preserve">     Popis konference </t>
  </si>
  <si>
    <t>příspěvky na konferencích nepublikované</t>
  </si>
  <si>
    <t>Jneimp</t>
  </si>
  <si>
    <r>
      <t xml:space="preserve">  Popis ocenění
</t>
    </r>
    <r>
      <rPr>
        <i/>
        <sz val="9"/>
        <color theme="1"/>
        <rFont val="Calibri"/>
        <family val="2"/>
        <charset val="238"/>
        <scheme val="minor"/>
      </rPr>
      <t>[Jaké ocenění, kdo ho získal, v rámci čeho, kdy a kde]</t>
    </r>
  </si>
  <si>
    <t xml:space="preserve">Pozn.: Zde se uvádějí pouze ty konference, na jejichž organizaci byly poskytnuty způsobilé náklady v rámci daného projektu. </t>
  </si>
  <si>
    <t>kde s1 až sX je počet studentů pracujících v projektu v 1. až X měsíci, kdy X značí počet měsíců řešení projektu  (s1 počet studentů pracujících v prvním měsíci řešení projektu, až sX počet studenů pracujících v posledním měsící řešení projetku)</t>
  </si>
  <si>
    <r>
      <t xml:space="preserve">Název konference: 
Popis a zaměření:
Datum konání: 
Místo konání:  
Počet účastníků: 
Sborník: </t>
    </r>
    <r>
      <rPr>
        <i/>
        <sz val="9"/>
        <color theme="1"/>
        <rFont val="Calibri"/>
        <family val="2"/>
        <charset val="238"/>
        <scheme val="minor"/>
      </rPr>
      <t>[nevydán/vydán - uveďte ISBN, apod.]</t>
    </r>
  </si>
  <si>
    <t>kde z1 až zX je počet zaměstnanců prasujících v projektu v 1. až X. měsíci, kdy X značí počet měsíců řešení projektu  (z1 počet zaměstnanců  pracujících v prvním měsíci řešení projektu, zX počet zaměstnaců pracujících v posledním měsící řešení projetku)</t>
  </si>
  <si>
    <t>Tedy konference, které VŠB-TUO v rámci projektu sama pořádala nebo spolupořádala, tj. na jejichž organizaci se finančně podílela.</t>
  </si>
  <si>
    <r>
      <rPr>
        <b/>
        <u/>
        <sz val="11"/>
        <color theme="1"/>
        <rFont val="Calibri"/>
        <family val="2"/>
        <charset val="238"/>
        <scheme val="minor"/>
      </rPr>
      <t>Mezi tyto konference nepatří</t>
    </r>
    <r>
      <rPr>
        <b/>
        <sz val="11"/>
        <color theme="1"/>
        <rFont val="Calibri"/>
        <family val="2"/>
        <charset val="238"/>
        <scheme val="minor"/>
      </rPr>
      <t xml:space="preserve"> ty, kterých se členové týmu pouze účastnili (a platili u nich např. vložné)!</t>
    </r>
  </si>
  <si>
    <t>Jost</t>
  </si>
  <si>
    <t>Vyhodnocení SGS za rok 2020</t>
  </si>
  <si>
    <t>Vyhodnocení SGS za rok 2020 - výstupy realizované (předkládané do OBD)</t>
  </si>
  <si>
    <t xml:space="preserve">    předkládány do OBD</t>
  </si>
  <si>
    <t xml:space="preserve">   ostatní</t>
  </si>
  <si>
    <t xml:space="preserve">článek v časopise (nebodovaný) </t>
  </si>
  <si>
    <t>článek v časopise
(nebodovaný)</t>
  </si>
  <si>
    <t xml:space="preserve">Odborná kniha </t>
  </si>
  <si>
    <t xml:space="preserve">Kapitola v odborné knize </t>
  </si>
  <si>
    <t>Příspěvek ve sborníku v databázi WoS/Scoupus</t>
  </si>
  <si>
    <t>Příspěvek ve sborníku v databázi WoS nebo SCOPUS</t>
  </si>
  <si>
    <r>
      <t>Příspěvek ve sborníku</t>
    </r>
    <r>
      <rPr>
        <b/>
        <sz val="8"/>
        <color theme="1"/>
        <rFont val="Calibri"/>
        <family val="2"/>
        <charset val="238"/>
        <scheme val="minor"/>
      </rPr>
      <t xml:space="preserve"> 
(NE v WoS/Scopus)</t>
    </r>
  </si>
  <si>
    <r>
      <t xml:space="preserve">Příspěvek ve sborníku
</t>
    </r>
    <r>
      <rPr>
        <b/>
        <sz val="8"/>
        <color theme="1"/>
        <rFont val="Calibri"/>
        <family val="2"/>
        <charset val="238"/>
        <scheme val="minor"/>
      </rPr>
      <t>(NE v WoS/Scopus)</t>
    </r>
  </si>
  <si>
    <t>Příspěvky na konferencích nepublikované 
(např. poster)</t>
  </si>
  <si>
    <t>Vyhodnocení SGS za rok 2020 - čekající na zařazení (2021/2022)</t>
  </si>
  <si>
    <t>SP2020/162</t>
  </si>
  <si>
    <t>Spektroskopická, sondová a mikrovlnná diagnostika modelového plamene</t>
  </si>
  <si>
    <t>Vít Klečka</t>
  </si>
  <si>
    <t>SP2020/36</t>
  </si>
  <si>
    <t>Bleve - Projevy hořlavých plynů při požáru</t>
  </si>
  <si>
    <t>Vojtěch Jankůj</t>
  </si>
  <si>
    <t>SP2020/40</t>
  </si>
  <si>
    <t>Výzkum přístupů a metod posilování resilience prvků kritické infrastruktury v pododvětví elektroenergetiky</t>
  </si>
  <si>
    <t>Nikol Kotalová</t>
  </si>
  <si>
    <t>SP2020/41</t>
  </si>
  <si>
    <t>Kategorizace staveb dotčených požadavky ochrany obyvatelstva</t>
  </si>
  <si>
    <t>Barbora Klučková (Machalová)</t>
  </si>
  <si>
    <t>SP2020/122</t>
  </si>
  <si>
    <t>Návrh požárních scénářů pro hodnocení osob kouřem při požárech staveb</t>
  </si>
  <si>
    <t>Marek Podkul</t>
  </si>
  <si>
    <t>SP2020/148</t>
  </si>
  <si>
    <t>Odstupové vzdálenosti kontejnerů na tříděný odpad</t>
  </si>
  <si>
    <t>Walter Groer</t>
  </si>
  <si>
    <t>SP2020/154</t>
  </si>
  <si>
    <t>Hodnocení šíření plamene obvodovými stěnami z vybraných dřevěných materiálů a materiálů na bázi dřeva</t>
  </si>
  <si>
    <t>Jakub Klezla</t>
  </si>
  <si>
    <t>SP2020/157</t>
  </si>
  <si>
    <t>Stanovení změny intenzity zářní při průchodu vodní mlhou</t>
  </si>
  <si>
    <t>Miriam Kadlubcová</t>
  </si>
  <si>
    <t>SP2020/159</t>
  </si>
  <si>
    <t>Chování tlakových láhví s propan-butanem přepravovaných v uzavřeném osobním automobilu při požáru / dopravní nehodě vozidla</t>
  </si>
  <si>
    <t>Jiří Rýpar</t>
  </si>
  <si>
    <t>31.12.2020</t>
  </si>
  <si>
    <t>Fakulta bezpečnostního inženýrství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</si>
</sst>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2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16"/>
      <name val="Calibri"/>
      <family val="2"/>
      <charset val="238"/>
    </font>
    <font>
      <sz val="11"/>
      <color indexed="17"/>
      <name val="Calibri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indexed="47"/>
        <bgColor indexed="43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12">
    <xf numFmtId="0" fontId="0" fillId="0" borderId="0"/>
    <xf numFmtId="0" fontId="6" fillId="0" borderId="0"/>
    <xf numFmtId="43" fontId="8" fillId="0" borderId="0" applyFon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6" fillId="0" borderId="0"/>
    <xf numFmtId="0" fontId="8" fillId="0" borderId="0"/>
    <xf numFmtId="0" fontId="8" fillId="0" borderId="0"/>
    <xf numFmtId="0" fontId="18" fillId="0" borderId="0"/>
    <xf numFmtId="0" fontId="19" fillId="7" borderId="0"/>
    <xf numFmtId="0" fontId="20" fillId="8" borderId="0"/>
  </cellStyleXfs>
  <cellXfs count="186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6" xfId="0" applyFont="1" applyFill="1" applyBorder="1" applyAlignment="1">
      <alignment vertical="center"/>
    </xf>
    <xf numFmtId="3" fontId="5" fillId="0" borderId="6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3" fillId="2" borderId="20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14" fillId="0" borderId="0" xfId="0" applyFont="1" applyAlignment="1">
      <alignment vertical="center"/>
    </xf>
    <xf numFmtId="3" fontId="12" fillId="2" borderId="2" xfId="0" applyNumberFormat="1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vertical="center" wrapText="1"/>
    </xf>
    <xf numFmtId="0" fontId="13" fillId="3" borderId="10" xfId="0" applyFont="1" applyFill="1" applyBorder="1" applyAlignment="1">
      <alignment vertical="center" wrapText="1"/>
    </xf>
    <xf numFmtId="3" fontId="13" fillId="0" borderId="10" xfId="0" applyNumberFormat="1" applyFont="1" applyFill="1" applyBorder="1" applyAlignment="1">
      <alignment vertical="center"/>
    </xf>
    <xf numFmtId="0" fontId="13" fillId="3" borderId="9" xfId="0" applyFont="1" applyFill="1" applyBorder="1" applyAlignment="1">
      <alignment horizontal="left" vertical="center" wrapText="1"/>
    </xf>
    <xf numFmtId="3" fontId="15" fillId="0" borderId="22" xfId="2" applyNumberFormat="1" applyFont="1" applyFill="1" applyBorder="1" applyAlignment="1">
      <alignment horizontal="right" vertical="center" wrapText="1"/>
    </xf>
    <xf numFmtId="0" fontId="12" fillId="2" borderId="5" xfId="0" applyFont="1" applyFill="1" applyBorder="1" applyAlignment="1">
      <alignment vertical="center"/>
    </xf>
    <xf numFmtId="0" fontId="12" fillId="2" borderId="9" xfId="0" applyFont="1" applyFill="1" applyBorder="1" applyAlignment="1">
      <alignment vertical="center"/>
    </xf>
    <xf numFmtId="0" fontId="12" fillId="2" borderId="10" xfId="0" applyFont="1" applyFill="1" applyBorder="1" applyAlignment="1">
      <alignment vertical="center"/>
    </xf>
    <xf numFmtId="3" fontId="0" fillId="2" borderId="20" xfId="0" applyNumberFormat="1" applyFill="1" applyBorder="1"/>
    <xf numFmtId="0" fontId="0" fillId="2" borderId="3" xfId="0" applyFill="1" applyBorder="1"/>
    <xf numFmtId="0" fontId="0" fillId="2" borderId="21" xfId="0" applyFill="1" applyBorder="1"/>
    <xf numFmtId="0" fontId="15" fillId="2" borderId="9" xfId="0" applyFont="1" applyFill="1" applyBorder="1" applyAlignment="1">
      <alignment vertical="center"/>
    </xf>
    <xf numFmtId="0" fontId="15" fillId="2" borderId="10" xfId="0" applyFont="1" applyFill="1" applyBorder="1" applyAlignment="1">
      <alignment vertical="center"/>
    </xf>
    <xf numFmtId="0" fontId="15" fillId="2" borderId="11" xfId="0" applyFont="1" applyFill="1" applyBorder="1" applyAlignment="1">
      <alignment vertical="center"/>
    </xf>
    <xf numFmtId="0" fontId="15" fillId="2" borderId="22" xfId="0" applyFont="1" applyFill="1" applyBorder="1" applyAlignment="1">
      <alignment vertical="center"/>
    </xf>
    <xf numFmtId="0" fontId="15" fillId="2" borderId="21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0" fillId="2" borderId="25" xfId="0" applyFill="1" applyBorder="1" applyAlignment="1">
      <alignment vertical="center"/>
    </xf>
    <xf numFmtId="49" fontId="2" fillId="0" borderId="17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18" xfId="0" applyFont="1" applyBorder="1" applyAlignment="1" applyProtection="1">
      <alignment vertical="center"/>
      <protection locked="0"/>
    </xf>
    <xf numFmtId="0" fontId="13" fillId="0" borderId="6" xfId="0" applyFont="1" applyFill="1" applyBorder="1" applyAlignment="1">
      <alignment horizontal="right" vertical="center"/>
    </xf>
    <xf numFmtId="49" fontId="5" fillId="0" borderId="17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8" fillId="0" borderId="0" xfId="9" applyAlignment="1">
      <alignment vertical="center"/>
    </xf>
    <xf numFmtId="0" fontId="0" fillId="0" borderId="28" xfId="0" applyBorder="1" applyAlignment="1">
      <alignment vertical="center" wrapText="1"/>
    </xf>
    <xf numFmtId="0" fontId="0" fillId="0" borderId="28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18" xfId="0" applyBorder="1" applyAlignment="1">
      <alignment horizontal="right" vertical="center"/>
    </xf>
    <xf numFmtId="0" fontId="13" fillId="0" borderId="15" xfId="0" applyFont="1" applyFill="1" applyBorder="1" applyAlignment="1">
      <alignment horizontal="right" vertical="center"/>
    </xf>
    <xf numFmtId="0" fontId="13" fillId="0" borderId="16" xfId="0" applyFont="1" applyFill="1" applyBorder="1" applyAlignment="1">
      <alignment horizontal="right" vertical="center"/>
    </xf>
    <xf numFmtId="0" fontId="13" fillId="0" borderId="16" xfId="4" applyFont="1" applyFill="1" applyBorder="1" applyAlignment="1">
      <alignment horizontal="right" vertical="center"/>
    </xf>
    <xf numFmtId="0" fontId="13" fillId="0" borderId="17" xfId="0" applyFont="1" applyFill="1" applyBorder="1" applyAlignment="1">
      <alignment horizontal="right" vertical="center"/>
    </xf>
    <xf numFmtId="0" fontId="13" fillId="0" borderId="23" xfId="4" applyFont="1" applyFill="1" applyBorder="1" applyAlignment="1">
      <alignment horizontal="right" vertical="center"/>
    </xf>
    <xf numFmtId="0" fontId="13" fillId="0" borderId="7" xfId="0" applyFont="1" applyFill="1" applyBorder="1" applyAlignment="1">
      <alignment horizontal="right" vertical="center"/>
    </xf>
    <xf numFmtId="0" fontId="13" fillId="0" borderId="6" xfId="5" applyFont="1" applyFill="1" applyBorder="1" applyAlignment="1">
      <alignment horizontal="right" vertical="center"/>
    </xf>
    <xf numFmtId="0" fontId="13" fillId="0" borderId="8" xfId="0" applyFont="1" applyFill="1" applyBorder="1" applyAlignment="1">
      <alignment horizontal="right" vertical="center"/>
    </xf>
    <xf numFmtId="0" fontId="13" fillId="0" borderId="24" xfId="3" applyFont="1" applyFill="1" applyBorder="1" applyAlignment="1">
      <alignment horizontal="right" vertical="center"/>
    </xf>
    <xf numFmtId="0" fontId="13" fillId="0" borderId="6" xfId="4" applyFont="1" applyFill="1" applyBorder="1" applyAlignment="1">
      <alignment horizontal="right" vertical="center"/>
    </xf>
    <xf numFmtId="0" fontId="13" fillId="0" borderId="7" xfId="0" applyFont="1" applyFill="1" applyBorder="1" applyAlignment="1" applyProtection="1">
      <alignment horizontal="right" vertical="center" wrapText="1"/>
      <protection locked="0"/>
    </xf>
    <xf numFmtId="0" fontId="13" fillId="0" borderId="6" xfId="3" applyFont="1" applyFill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7" xfId="0" applyFill="1" applyBorder="1" applyAlignment="1">
      <alignment horizontal="right" vertical="center"/>
    </xf>
    <xf numFmtId="0" fontId="0" fillId="0" borderId="6" xfId="0" applyFill="1" applyBorder="1" applyAlignment="1">
      <alignment horizontal="right" vertical="center"/>
    </xf>
    <xf numFmtId="0" fontId="0" fillId="0" borderId="8" xfId="0" applyFill="1" applyBorder="1" applyAlignment="1">
      <alignment horizontal="right" vertical="center"/>
    </xf>
    <xf numFmtId="0" fontId="0" fillId="0" borderId="18" xfId="0" applyFill="1" applyBorder="1" applyAlignment="1">
      <alignment horizontal="right" vertical="center"/>
    </xf>
    <xf numFmtId="0" fontId="18" fillId="0" borderId="30" xfId="9" applyBorder="1" applyAlignment="1">
      <alignment horizontal="right" vertical="center"/>
    </xf>
    <xf numFmtId="0" fontId="18" fillId="0" borderId="31" xfId="9" applyBorder="1" applyAlignment="1">
      <alignment horizontal="right" vertical="center"/>
    </xf>
    <xf numFmtId="0" fontId="18" fillId="0" borderId="32" xfId="9" applyBorder="1" applyAlignment="1">
      <alignment horizontal="right" vertical="center"/>
    </xf>
    <xf numFmtId="0" fontId="4" fillId="3" borderId="22" xfId="0" applyFont="1" applyFill="1" applyBorder="1" applyAlignment="1">
      <alignment horizontal="center" vertical="center"/>
    </xf>
    <xf numFmtId="0" fontId="0" fillId="0" borderId="23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13" fillId="0" borderId="24" xfId="0" applyFont="1" applyFill="1" applyBorder="1" applyAlignment="1">
      <alignment horizontal="right" vertical="center"/>
    </xf>
    <xf numFmtId="0" fontId="4" fillId="3" borderId="19" xfId="0" applyFont="1" applyFill="1" applyBorder="1" applyAlignment="1">
      <alignment horizontal="center" vertical="center" wrapText="1"/>
    </xf>
    <xf numFmtId="0" fontId="5" fillId="0" borderId="16" xfId="0" applyFont="1" applyBorder="1" applyAlignment="1" applyProtection="1">
      <alignment vertical="center"/>
      <protection locked="0"/>
    </xf>
    <xf numFmtId="0" fontId="5" fillId="0" borderId="23" xfId="0" applyFont="1" applyFill="1" applyBorder="1" applyAlignment="1">
      <alignment vertical="center"/>
    </xf>
    <xf numFmtId="0" fontId="5" fillId="0" borderId="24" xfId="0" applyFont="1" applyFill="1" applyBorder="1" applyAlignment="1">
      <alignment vertical="center"/>
    </xf>
    <xf numFmtId="0" fontId="5" fillId="3" borderId="33" xfId="0" applyFont="1" applyFill="1" applyBorder="1" applyAlignment="1">
      <alignment vertical="center" wrapText="1"/>
    </xf>
    <xf numFmtId="0" fontId="5" fillId="3" borderId="34" xfId="0" applyFont="1" applyFill="1" applyBorder="1" applyAlignment="1">
      <alignment vertical="center" wrapText="1"/>
    </xf>
    <xf numFmtId="0" fontId="5" fillId="3" borderId="35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36" xfId="0" applyFont="1" applyFill="1" applyBorder="1" applyAlignment="1">
      <alignment vertical="center" wrapText="1"/>
    </xf>
    <xf numFmtId="0" fontId="5" fillId="3" borderId="37" xfId="0" applyFont="1" applyFill="1" applyBorder="1" applyAlignment="1">
      <alignment vertical="center" wrapText="1"/>
    </xf>
    <xf numFmtId="0" fontId="5" fillId="3" borderId="38" xfId="0" applyFont="1" applyFill="1" applyBorder="1" applyAlignment="1">
      <alignment vertical="center" wrapText="1"/>
    </xf>
    <xf numFmtId="0" fontId="5" fillId="3" borderId="39" xfId="0" applyFont="1" applyFill="1" applyBorder="1" applyAlignment="1">
      <alignment vertical="center" wrapText="1"/>
    </xf>
    <xf numFmtId="0" fontId="5" fillId="3" borderId="40" xfId="0" applyFont="1" applyFill="1" applyBorder="1" applyAlignment="1">
      <alignment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0" fillId="0" borderId="24" xfId="0" applyFill="1" applyBorder="1" applyAlignment="1">
      <alignment horizontal="right" vertical="center"/>
    </xf>
    <xf numFmtId="0" fontId="18" fillId="0" borderId="41" xfId="9" applyBorder="1" applyAlignment="1">
      <alignment horizontal="right" vertical="center"/>
    </xf>
    <xf numFmtId="0" fontId="0" fillId="2" borderId="22" xfId="0" applyFill="1" applyBorder="1" applyAlignment="1">
      <alignment vertical="center"/>
    </xf>
    <xf numFmtId="0" fontId="4" fillId="3" borderId="11" xfId="0" applyFont="1" applyFill="1" applyBorder="1" applyAlignment="1">
      <alignment horizontal="center" vertical="center" wrapText="1"/>
    </xf>
    <xf numFmtId="0" fontId="18" fillId="0" borderId="42" xfId="9" applyBorder="1" applyAlignment="1">
      <alignment horizontal="right" vertical="center"/>
    </xf>
    <xf numFmtId="0" fontId="18" fillId="0" borderId="0" xfId="9" applyBorder="1" applyAlignment="1">
      <alignment vertical="center"/>
    </xf>
    <xf numFmtId="0" fontId="18" fillId="0" borderId="43" xfId="9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4" fillId="0" borderId="25" xfId="0" applyFont="1" applyBorder="1" applyAlignment="1">
      <alignment vertical="center" wrapText="1"/>
    </xf>
    <xf numFmtId="0" fontId="4" fillId="0" borderId="0" xfId="0" applyFont="1"/>
    <xf numFmtId="0" fontId="22" fillId="0" borderId="0" xfId="0" applyFont="1" applyAlignment="1">
      <alignment horizontal="right" vertical="center"/>
    </xf>
    <xf numFmtId="0" fontId="5" fillId="0" borderId="6" xfId="0" applyFont="1" applyFill="1" applyBorder="1" applyAlignment="1" applyProtection="1">
      <alignment vertical="center"/>
      <protection locked="0"/>
    </xf>
    <xf numFmtId="4" fontId="5" fillId="0" borderId="6" xfId="0" applyNumberFormat="1" applyFont="1" applyFill="1" applyBorder="1" applyAlignment="1">
      <alignment vertical="center"/>
    </xf>
    <xf numFmtId="0" fontId="0" fillId="9" borderId="7" xfId="0" applyFill="1" applyBorder="1" applyAlignment="1">
      <alignment vertical="center"/>
    </xf>
    <xf numFmtId="0" fontId="0" fillId="9" borderId="6" xfId="0" applyFill="1" applyBorder="1" applyAlignment="1">
      <alignment vertical="center"/>
    </xf>
    <xf numFmtId="0" fontId="0" fillId="9" borderId="8" xfId="0" applyFill="1" applyBorder="1" applyAlignment="1">
      <alignment vertical="center"/>
    </xf>
    <xf numFmtId="0" fontId="0" fillId="9" borderId="24" xfId="0" applyFill="1" applyBorder="1" applyAlignment="1">
      <alignment vertical="center"/>
    </xf>
    <xf numFmtId="0" fontId="0" fillId="9" borderId="6" xfId="0" applyFill="1" applyBorder="1" applyAlignment="1">
      <alignment horizontal="right" vertical="center"/>
    </xf>
    <xf numFmtId="0" fontId="0" fillId="9" borderId="8" xfId="0" applyFill="1" applyBorder="1" applyAlignment="1">
      <alignment horizontal="right" vertical="center"/>
    </xf>
    <xf numFmtId="0" fontId="0" fillId="9" borderId="18" xfId="0" applyFill="1" applyBorder="1" applyAlignment="1">
      <alignment vertical="center"/>
    </xf>
    <xf numFmtId="0" fontId="0" fillId="9" borderId="18" xfId="0" applyFill="1" applyBorder="1" applyAlignment="1">
      <alignment horizontal="right" vertical="center"/>
    </xf>
    <xf numFmtId="4" fontId="5" fillId="0" borderId="16" xfId="0" applyNumberFormat="1" applyFont="1" applyFill="1" applyBorder="1" applyAlignment="1">
      <alignment vertical="center"/>
    </xf>
    <xf numFmtId="4" fontId="2" fillId="2" borderId="10" xfId="0" applyNumberFormat="1" applyFont="1" applyFill="1" applyBorder="1" applyAlignment="1">
      <alignment vertical="center"/>
    </xf>
    <xf numFmtId="4" fontId="2" fillId="0" borderId="6" xfId="0" applyNumberFormat="1" applyFont="1" applyFill="1" applyBorder="1" applyAlignment="1" applyProtection="1">
      <alignment vertical="center" wrapText="1"/>
      <protection locked="0"/>
    </xf>
    <xf numFmtId="2" fontId="5" fillId="0" borderId="16" xfId="0" applyNumberFormat="1" applyFont="1" applyBorder="1" applyAlignment="1" applyProtection="1">
      <alignment vertical="center"/>
      <protection locked="0"/>
    </xf>
    <xf numFmtId="2" fontId="5" fillId="0" borderId="18" xfId="0" applyNumberFormat="1" applyFont="1" applyBorder="1" applyAlignment="1" applyProtection="1">
      <alignment vertical="center"/>
      <protection locked="0"/>
    </xf>
    <xf numFmtId="2" fontId="5" fillId="0" borderId="18" xfId="0" applyNumberFormat="1" applyFont="1" applyFill="1" applyBorder="1" applyAlignment="1" applyProtection="1">
      <alignment vertical="center"/>
      <protection locked="0"/>
    </xf>
    <xf numFmtId="4" fontId="2" fillId="2" borderId="10" xfId="0" applyNumberFormat="1" applyFont="1" applyFill="1" applyBorder="1" applyAlignment="1">
      <alignment vertical="center" wrapText="1"/>
    </xf>
    <xf numFmtId="2" fontId="2" fillId="2" borderId="10" xfId="0" applyNumberFormat="1" applyFont="1" applyFill="1" applyBorder="1" applyAlignment="1">
      <alignment vertical="center"/>
    </xf>
    <xf numFmtId="0" fontId="5" fillId="9" borderId="24" xfId="0" applyFont="1" applyFill="1" applyBorder="1" applyAlignment="1">
      <alignment vertical="center"/>
    </xf>
    <xf numFmtId="4" fontId="5" fillId="9" borderId="6" xfId="0" applyNumberFormat="1" applyFont="1" applyFill="1" applyBorder="1" applyAlignment="1">
      <alignment vertical="center"/>
    </xf>
    <xf numFmtId="0" fontId="5" fillId="9" borderId="6" xfId="0" applyFont="1" applyFill="1" applyBorder="1" applyAlignment="1" applyProtection="1">
      <alignment vertical="center"/>
      <protection locked="0"/>
    </xf>
    <xf numFmtId="2" fontId="5" fillId="9" borderId="18" xfId="0" applyNumberFormat="1" applyFont="1" applyFill="1" applyBorder="1" applyAlignment="1" applyProtection="1">
      <alignment vertical="center"/>
      <protection locked="0"/>
    </xf>
    <xf numFmtId="0" fontId="13" fillId="9" borderId="7" xfId="0" applyFont="1" applyFill="1" applyBorder="1" applyAlignment="1">
      <alignment horizontal="right" vertical="center"/>
    </xf>
    <xf numFmtId="0" fontId="13" fillId="9" borderId="6" xfId="0" applyFont="1" applyFill="1" applyBorder="1" applyAlignment="1">
      <alignment horizontal="right" vertical="center"/>
    </xf>
    <xf numFmtId="0" fontId="13" fillId="9" borderId="8" xfId="0" applyFont="1" applyFill="1" applyBorder="1" applyAlignment="1">
      <alignment horizontal="right" vertical="center"/>
    </xf>
    <xf numFmtId="0" fontId="13" fillId="9" borderId="24" xfId="3" applyFont="1" applyFill="1" applyBorder="1" applyAlignment="1">
      <alignment horizontal="right" vertical="center"/>
    </xf>
    <xf numFmtId="0" fontId="13" fillId="9" borderId="6" xfId="4" applyFont="1" applyFill="1" applyBorder="1" applyAlignment="1">
      <alignment horizontal="right" vertical="center"/>
    </xf>
    <xf numFmtId="0" fontId="0" fillId="9" borderId="7" xfId="0" applyFill="1" applyBorder="1" applyAlignment="1">
      <alignment horizontal="right" vertical="center"/>
    </xf>
    <xf numFmtId="0" fontId="0" fillId="9" borderId="24" xfId="0" applyFill="1" applyBorder="1" applyAlignment="1">
      <alignment horizontal="right" vertical="center"/>
    </xf>
    <xf numFmtId="2" fontId="5" fillId="0" borderId="16" xfId="0" applyNumberFormat="1" applyFont="1" applyFill="1" applyBorder="1" applyAlignment="1" applyProtection="1">
      <alignment vertical="center"/>
      <protection locked="0"/>
    </xf>
    <xf numFmtId="0" fontId="0" fillId="0" borderId="7" xfId="0" applyFont="1" applyFill="1" applyBorder="1" applyAlignment="1" applyProtection="1">
      <alignment horizontal="right" vertical="center" wrapText="1"/>
      <protection locked="0"/>
    </xf>
    <xf numFmtId="0" fontId="0" fillId="0" borderId="6" xfId="0" applyFont="1" applyFill="1" applyBorder="1" applyAlignment="1">
      <alignment horizontal="right" vertical="center"/>
    </xf>
    <xf numFmtId="0" fontId="0" fillId="0" borderId="6" xfId="0" applyFont="1" applyFill="1" applyBorder="1" applyAlignment="1" applyProtection="1">
      <alignment horizontal="right" vertical="center" wrapText="1"/>
      <protection locked="0"/>
    </xf>
    <xf numFmtId="0" fontId="0" fillId="0" borderId="8" xfId="0" applyFont="1" applyFill="1" applyBorder="1" applyAlignment="1">
      <alignment horizontal="right" vertical="center"/>
    </xf>
    <xf numFmtId="0" fontId="0" fillId="0" borderId="24" xfId="0" applyFont="1" applyFill="1" applyBorder="1" applyAlignment="1">
      <alignment horizontal="right" vertical="center"/>
    </xf>
    <xf numFmtId="0" fontId="0" fillId="0" borderId="6" xfId="0" applyFont="1" applyFill="1" applyBorder="1" applyAlignment="1">
      <alignment vertical="center"/>
    </xf>
    <xf numFmtId="0" fontId="0" fillId="0" borderId="18" xfId="0" applyFont="1" applyFill="1" applyBorder="1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5" fillId="0" borderId="19" xfId="0" applyFont="1" applyBorder="1" applyAlignment="1">
      <alignment horizontal="left" vertical="top" wrapText="1"/>
    </xf>
    <xf numFmtId="0" fontId="15" fillId="0" borderId="21" xfId="0" applyFont="1" applyBorder="1" applyAlignment="1">
      <alignment horizontal="left" vertical="top" wrapText="1"/>
    </xf>
    <xf numFmtId="0" fontId="12" fillId="2" borderId="5" xfId="0" applyFont="1" applyFill="1" applyBorder="1" applyAlignment="1">
      <alignment horizontal="left" vertical="center"/>
    </xf>
    <xf numFmtId="0" fontId="12" fillId="2" borderId="29" xfId="0" applyFont="1" applyFill="1" applyBorder="1" applyAlignment="1">
      <alignment horizontal="left" vertical="center"/>
    </xf>
  </cellXfs>
  <cellStyles count="12">
    <cellStyle name="Čárka" xfId="2" builtinId="3"/>
    <cellStyle name="Excel Built-in Bad" xfId="10"/>
    <cellStyle name="Excel Built-in Good" xfId="11"/>
    <cellStyle name="Excel Built-in Normal" xfId="9"/>
    <cellStyle name="Chybně" xfId="4" builtinId="27"/>
    <cellStyle name="Neutrální" xfId="5" builtinId="28"/>
    <cellStyle name="Normální" xfId="0" builtinId="0"/>
    <cellStyle name="Normální 2" xfId="1"/>
    <cellStyle name="Normální 3" xfId="8"/>
    <cellStyle name="Normální 3 2" xfId="6"/>
    <cellStyle name="Normální 4" xfId="7"/>
    <cellStyle name="Správně" xfId="3" builtinId="26"/>
  </cellStyles>
  <dxfs count="0"/>
  <tableStyles count="0" defaultTableStyle="TableStyleMedium2" defaultPivotStyle="PivotStyleLight16"/>
  <colors>
    <mruColors>
      <color rgb="FF0000FF"/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4</xdr:row>
      <xdr:rowOff>17318</xdr:rowOff>
    </xdr:from>
    <xdr:to>
      <xdr:col>14</xdr:col>
      <xdr:colOff>1920406</xdr:colOff>
      <xdr:row>5</xdr:row>
      <xdr:rowOff>66877</xdr:rowOff>
    </xdr:to>
    <xdr:pic>
      <xdr:nvPicPr>
        <xdr:cNvPr id="4" name="Obrázek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68795" y="2147454"/>
          <a:ext cx="1920406" cy="335309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9</xdr:row>
      <xdr:rowOff>25977</xdr:rowOff>
    </xdr:from>
    <xdr:to>
      <xdr:col>14</xdr:col>
      <xdr:colOff>1956986</xdr:colOff>
      <xdr:row>9</xdr:row>
      <xdr:rowOff>361286</xdr:rowOff>
    </xdr:to>
    <xdr:pic>
      <xdr:nvPicPr>
        <xdr:cNvPr id="5" name="Obrázek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68795" y="3108613"/>
          <a:ext cx="1956986" cy="335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tabSelected="1" zoomScaleNormal="100" workbookViewId="0">
      <selection activeCell="D1" sqref="D1:H1"/>
    </sheetView>
  </sheetViews>
  <sheetFormatPr defaultColWidth="9.140625" defaultRowHeight="15" x14ac:dyDescent="0.25"/>
  <cols>
    <col min="1" max="1" width="9.42578125" style="3" customWidth="1"/>
    <col min="2" max="2" width="27.140625" style="3" customWidth="1"/>
    <col min="3" max="3" width="14.7109375" style="3" customWidth="1"/>
    <col min="4" max="4" width="11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ht="15.75" x14ac:dyDescent="0.25">
      <c r="C1" s="124" t="s">
        <v>18</v>
      </c>
      <c r="D1" s="164" t="s">
        <v>81</v>
      </c>
      <c r="E1" s="164"/>
      <c r="F1" s="164"/>
      <c r="G1" s="164"/>
      <c r="H1" s="164"/>
    </row>
    <row r="2" spans="1:18" ht="18.75" x14ac:dyDescent="0.25">
      <c r="A2" s="163" t="s">
        <v>39</v>
      </c>
      <c r="B2" s="163"/>
    </row>
    <row r="3" spans="1:18" ht="30" customHeight="1" thickBot="1" x14ac:dyDescent="0.35">
      <c r="H3" s="1"/>
      <c r="I3" s="1"/>
      <c r="J3" s="1"/>
      <c r="K3" s="1"/>
      <c r="L3" s="1"/>
    </row>
    <row r="4" spans="1:18" ht="102.75" customHeight="1" thickBot="1" x14ac:dyDescent="0.3">
      <c r="A4" s="56" t="s">
        <v>0</v>
      </c>
      <c r="B4" s="56" t="s">
        <v>1</v>
      </c>
      <c r="C4" s="25" t="s">
        <v>2</v>
      </c>
      <c r="D4" s="57" t="s">
        <v>3</v>
      </c>
      <c r="E4" s="57" t="s">
        <v>4</v>
      </c>
      <c r="F4" s="57" t="s">
        <v>5</v>
      </c>
      <c r="G4" s="57" t="s">
        <v>11</v>
      </c>
      <c r="H4" s="57" t="s">
        <v>22</v>
      </c>
      <c r="I4" s="57" t="s">
        <v>23</v>
      </c>
      <c r="J4" s="57" t="s">
        <v>12</v>
      </c>
      <c r="K4" s="57" t="s">
        <v>20</v>
      </c>
      <c r="L4" s="57" t="s">
        <v>21</v>
      </c>
      <c r="M4" s="57" t="s">
        <v>6</v>
      </c>
      <c r="N4" s="5"/>
      <c r="O4" s="6"/>
      <c r="P4" s="6"/>
      <c r="Q4" s="6"/>
      <c r="R4" s="6"/>
    </row>
    <row r="5" spans="1:18" ht="22.5" x14ac:dyDescent="0.25">
      <c r="A5" s="104" t="s">
        <v>56</v>
      </c>
      <c r="B5" s="105" t="s">
        <v>57</v>
      </c>
      <c r="C5" s="106" t="s">
        <v>58</v>
      </c>
      <c r="D5" s="102">
        <v>0</v>
      </c>
      <c r="E5" s="135">
        <v>100000</v>
      </c>
      <c r="F5" s="135">
        <v>60600</v>
      </c>
      <c r="G5" s="135">
        <v>60600</v>
      </c>
      <c r="H5" s="101">
        <v>7</v>
      </c>
      <c r="I5" s="101">
        <v>4</v>
      </c>
      <c r="J5" s="101">
        <v>4</v>
      </c>
      <c r="K5" s="154">
        <v>3.17</v>
      </c>
      <c r="L5" s="138">
        <v>1.5</v>
      </c>
      <c r="M5" s="59" t="s">
        <v>80</v>
      </c>
    </row>
    <row r="6" spans="1:18" s="64" customFormat="1" ht="33.75" x14ac:dyDescent="0.25">
      <c r="A6" s="17" t="s">
        <v>59</v>
      </c>
      <c r="B6" s="18" t="s">
        <v>60</v>
      </c>
      <c r="C6" s="107" t="s">
        <v>61</v>
      </c>
      <c r="D6" s="103">
        <v>0</v>
      </c>
      <c r="E6" s="126">
        <v>232541.64</v>
      </c>
      <c r="F6" s="126">
        <v>141000</v>
      </c>
      <c r="G6" s="126">
        <v>141000</v>
      </c>
      <c r="H6" s="60">
        <v>9</v>
      </c>
      <c r="I6" s="60">
        <v>8</v>
      </c>
      <c r="J6" s="60">
        <v>8</v>
      </c>
      <c r="K6" s="140">
        <v>5.33</v>
      </c>
      <c r="L6" s="139">
        <v>1</v>
      </c>
      <c r="M6" s="63" t="s">
        <v>80</v>
      </c>
    </row>
    <row r="7" spans="1:18" ht="22.5" x14ac:dyDescent="0.25">
      <c r="A7" s="17" t="s">
        <v>62</v>
      </c>
      <c r="B7" s="18" t="s">
        <v>63</v>
      </c>
      <c r="C7" s="107" t="s">
        <v>64</v>
      </c>
      <c r="D7" s="103">
        <v>0</v>
      </c>
      <c r="E7" s="126">
        <v>140031</v>
      </c>
      <c r="F7" s="126">
        <v>54000</v>
      </c>
      <c r="G7" s="126">
        <v>54000</v>
      </c>
      <c r="H7" s="60">
        <v>4</v>
      </c>
      <c r="I7" s="60">
        <v>2</v>
      </c>
      <c r="J7" s="60">
        <v>2</v>
      </c>
      <c r="K7" s="140">
        <v>2</v>
      </c>
      <c r="L7" s="139">
        <v>2</v>
      </c>
      <c r="M7" s="59" t="s">
        <v>80</v>
      </c>
      <c r="O7" s="162" t="s">
        <v>33</v>
      </c>
      <c r="P7" s="162"/>
    </row>
    <row r="8" spans="1:18" ht="33.75" x14ac:dyDescent="0.25">
      <c r="A8" s="17" t="s">
        <v>65</v>
      </c>
      <c r="B8" s="18" t="s">
        <v>66</v>
      </c>
      <c r="C8" s="107" t="s">
        <v>67</v>
      </c>
      <c r="D8" s="103">
        <v>0</v>
      </c>
      <c r="E8" s="126">
        <v>70000</v>
      </c>
      <c r="F8" s="137">
        <v>0</v>
      </c>
      <c r="G8" s="137">
        <v>0</v>
      </c>
      <c r="H8" s="125">
        <v>3</v>
      </c>
      <c r="I8" s="125">
        <v>2</v>
      </c>
      <c r="J8" s="125">
        <v>0</v>
      </c>
      <c r="K8" s="140">
        <v>2</v>
      </c>
      <c r="L8" s="140">
        <v>2</v>
      </c>
      <c r="M8" s="59" t="s">
        <v>80</v>
      </c>
      <c r="O8" s="162"/>
      <c r="P8" s="162"/>
    </row>
    <row r="9" spans="1:18" ht="22.5" x14ac:dyDescent="0.25">
      <c r="A9" s="17" t="s">
        <v>68</v>
      </c>
      <c r="B9" s="18" t="s">
        <v>69</v>
      </c>
      <c r="C9" s="107" t="s">
        <v>70</v>
      </c>
      <c r="D9" s="103">
        <v>0</v>
      </c>
      <c r="E9" s="126">
        <v>120000</v>
      </c>
      <c r="F9" s="126">
        <v>37000</v>
      </c>
      <c r="G9" s="126">
        <v>37000</v>
      </c>
      <c r="H9" s="60">
        <v>4</v>
      </c>
      <c r="I9" s="60">
        <v>2</v>
      </c>
      <c r="J9" s="60">
        <v>2</v>
      </c>
      <c r="K9" s="140">
        <v>1.5</v>
      </c>
      <c r="L9" s="139">
        <v>2</v>
      </c>
      <c r="M9" s="59" t="s">
        <v>80</v>
      </c>
    </row>
    <row r="10" spans="1:18" ht="45" x14ac:dyDescent="0.25">
      <c r="A10" s="17" t="s">
        <v>71</v>
      </c>
      <c r="B10" s="18" t="s">
        <v>72</v>
      </c>
      <c r="C10" s="107" t="s">
        <v>73</v>
      </c>
      <c r="D10" s="103">
        <v>0</v>
      </c>
      <c r="E10" s="126">
        <v>160000</v>
      </c>
      <c r="F10" s="126">
        <v>46500</v>
      </c>
      <c r="G10" s="126">
        <v>46500</v>
      </c>
      <c r="H10" s="60">
        <v>5</v>
      </c>
      <c r="I10" s="60">
        <v>3</v>
      </c>
      <c r="J10" s="60">
        <v>3</v>
      </c>
      <c r="K10" s="140">
        <v>2</v>
      </c>
      <c r="L10" s="139">
        <v>2</v>
      </c>
      <c r="M10" s="59" t="s">
        <v>80</v>
      </c>
    </row>
    <row r="11" spans="1:18" ht="22.5" x14ac:dyDescent="0.25">
      <c r="A11" s="17" t="s">
        <v>74</v>
      </c>
      <c r="B11" s="18" t="s">
        <v>75</v>
      </c>
      <c r="C11" s="107" t="s">
        <v>76</v>
      </c>
      <c r="D11" s="103">
        <v>0</v>
      </c>
      <c r="E11" s="126">
        <v>190000</v>
      </c>
      <c r="F11" s="126">
        <v>90000</v>
      </c>
      <c r="G11" s="126">
        <v>90000</v>
      </c>
      <c r="H11" s="125">
        <v>6</v>
      </c>
      <c r="I11" s="125">
        <v>4</v>
      </c>
      <c r="J11" s="125">
        <v>4</v>
      </c>
      <c r="K11" s="140">
        <v>4</v>
      </c>
      <c r="L11" s="140">
        <v>2</v>
      </c>
      <c r="M11" s="59" t="s">
        <v>80</v>
      </c>
    </row>
    <row r="12" spans="1:18" ht="45" x14ac:dyDescent="0.25">
      <c r="A12" s="17" t="s">
        <v>77</v>
      </c>
      <c r="B12" s="18" t="s">
        <v>78</v>
      </c>
      <c r="C12" s="107" t="s">
        <v>79</v>
      </c>
      <c r="D12" s="143">
        <v>0</v>
      </c>
      <c r="E12" s="144">
        <v>85000</v>
      </c>
      <c r="F12" s="144">
        <v>27000</v>
      </c>
      <c r="G12" s="144">
        <v>27000</v>
      </c>
      <c r="H12" s="145">
        <v>5</v>
      </c>
      <c r="I12" s="145">
        <v>4</v>
      </c>
      <c r="J12" s="145">
        <v>1</v>
      </c>
      <c r="K12" s="140">
        <v>4</v>
      </c>
      <c r="L12" s="146">
        <v>1</v>
      </c>
      <c r="M12" s="59" t="s">
        <v>80</v>
      </c>
      <c r="O12" s="162" t="s">
        <v>35</v>
      </c>
      <c r="P12" s="162"/>
    </row>
    <row r="13" spans="1:18" ht="33.75" x14ac:dyDescent="0.25">
      <c r="A13" s="17" t="s">
        <v>53</v>
      </c>
      <c r="B13" s="18" t="s">
        <v>54</v>
      </c>
      <c r="C13" s="107" t="s">
        <v>55</v>
      </c>
      <c r="D13" s="103">
        <v>0</v>
      </c>
      <c r="E13" s="126">
        <v>280000</v>
      </c>
      <c r="F13" s="126">
        <v>81000</v>
      </c>
      <c r="G13" s="126">
        <v>81000</v>
      </c>
      <c r="H13" s="60">
        <v>9</v>
      </c>
      <c r="I13" s="60">
        <v>5</v>
      </c>
      <c r="J13" s="60">
        <v>3</v>
      </c>
      <c r="K13" s="140">
        <v>5</v>
      </c>
      <c r="L13" s="139">
        <v>4</v>
      </c>
      <c r="M13" s="59" t="s">
        <v>80</v>
      </c>
      <c r="O13" s="162"/>
      <c r="P13" s="162"/>
    </row>
    <row r="14" spans="1:18" ht="14.45" x14ac:dyDescent="0.3">
      <c r="A14" s="17"/>
      <c r="B14" s="18"/>
      <c r="C14" s="107"/>
      <c r="D14" s="103"/>
      <c r="E14" s="11"/>
      <c r="F14" s="11"/>
      <c r="G14" s="11"/>
      <c r="H14" s="60"/>
      <c r="I14" s="60"/>
      <c r="J14" s="60"/>
      <c r="K14" s="61"/>
      <c r="L14" s="61"/>
      <c r="M14" s="59"/>
      <c r="N14" s="7"/>
      <c r="O14" s="7"/>
    </row>
    <row r="15" spans="1:18" thickBot="1" x14ac:dyDescent="0.35">
      <c r="A15" s="108"/>
      <c r="B15" s="109"/>
      <c r="C15" s="110"/>
      <c r="D15" s="103"/>
      <c r="E15" s="11"/>
      <c r="F15" s="11"/>
      <c r="G15" s="11"/>
      <c r="H15" s="60"/>
      <c r="I15" s="60"/>
      <c r="J15" s="60"/>
      <c r="K15" s="61"/>
      <c r="L15" s="61"/>
      <c r="M15" s="59"/>
      <c r="N15" s="7"/>
      <c r="O15" s="7"/>
    </row>
    <row r="16" spans="1:18" thickBot="1" x14ac:dyDescent="0.35">
      <c r="A16" s="13" t="s">
        <v>10</v>
      </c>
      <c r="B16" s="14"/>
      <c r="C16" s="14"/>
      <c r="D16" s="15">
        <f t="shared" ref="D16:L16" si="0">SUM(D5:D15)</f>
        <v>0</v>
      </c>
      <c r="E16" s="136">
        <f t="shared" si="0"/>
        <v>1377572.6400000001</v>
      </c>
      <c r="F16" s="141">
        <f t="shared" si="0"/>
        <v>537100</v>
      </c>
      <c r="G16" s="141">
        <f t="shared" si="0"/>
        <v>537100</v>
      </c>
      <c r="H16" s="14">
        <f t="shared" si="0"/>
        <v>52</v>
      </c>
      <c r="I16" s="14">
        <f t="shared" si="0"/>
        <v>34</v>
      </c>
      <c r="J16" s="14">
        <f t="shared" si="0"/>
        <v>27</v>
      </c>
      <c r="K16" s="142">
        <f t="shared" si="0"/>
        <v>29</v>
      </c>
      <c r="L16" s="142">
        <f t="shared" si="0"/>
        <v>17.5</v>
      </c>
      <c r="M16" s="16"/>
    </row>
    <row r="18" spans="2:8" ht="14.45" x14ac:dyDescent="0.3">
      <c r="H18" s="3" t="s">
        <v>19</v>
      </c>
    </row>
    <row r="19" spans="2:8" ht="14.45" x14ac:dyDescent="0.3">
      <c r="B19" s="8"/>
    </row>
    <row r="22" spans="2:8" ht="14.45" x14ac:dyDescent="0.3">
      <c r="B22" s="4"/>
    </row>
  </sheetData>
  <mergeCells count="4">
    <mergeCell ref="O7:P8"/>
    <mergeCell ref="O12:P13"/>
    <mergeCell ref="A2:B2"/>
    <mergeCell ref="D1:H1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zoomScaleNormal="100" workbookViewId="0">
      <selection activeCell="A20" sqref="A20"/>
    </sheetView>
  </sheetViews>
  <sheetFormatPr defaultColWidth="9.140625" defaultRowHeight="15" x14ac:dyDescent="0.25"/>
  <cols>
    <col min="1" max="1" width="19.42578125" style="3" customWidth="1"/>
    <col min="2" max="2" width="7" style="3" customWidth="1"/>
    <col min="3" max="3" width="6.85546875" style="3" customWidth="1"/>
    <col min="4" max="4" width="8.5703125" style="3" customWidth="1"/>
    <col min="5" max="5" width="7.28515625" style="3" customWidth="1"/>
    <col min="6" max="6" width="11.42578125" style="3" customWidth="1"/>
    <col min="7" max="7" width="12.140625" style="3" customWidth="1"/>
    <col min="8" max="8" width="18.7109375" style="3" customWidth="1"/>
    <col min="9" max="9" width="18.5703125" style="3" customWidth="1"/>
    <col min="10" max="10" width="13.28515625" style="3" customWidth="1"/>
    <col min="11" max="11" width="15.7109375" style="3" customWidth="1"/>
    <col min="12" max="12" width="17" style="3" customWidth="1"/>
    <col min="13" max="13" width="8.28515625" style="3" customWidth="1"/>
    <col min="14" max="14" width="11.140625" style="3" customWidth="1"/>
    <col min="15" max="15" width="11.85546875" style="3" customWidth="1"/>
    <col min="16" max="16" width="12.7109375" style="3" customWidth="1"/>
    <col min="17" max="17" width="73.7109375" style="3" customWidth="1"/>
    <col min="18" max="16384" width="9.140625" style="3"/>
  </cols>
  <sheetData>
    <row r="1" spans="1:17" ht="14.45" x14ac:dyDescent="0.3">
      <c r="A1" s="7"/>
    </row>
    <row r="2" spans="1:17" ht="18.75" x14ac:dyDescent="0.25">
      <c r="A2" s="2" t="s">
        <v>40</v>
      </c>
    </row>
    <row r="3" spans="1:17" thickBot="1" x14ac:dyDescent="0.35"/>
    <row r="4" spans="1:17" ht="15.75" thickBot="1" x14ac:dyDescent="0.3">
      <c r="A4" s="176" t="s">
        <v>9</v>
      </c>
      <c r="B4" s="173" t="s">
        <v>8</v>
      </c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4"/>
    </row>
    <row r="5" spans="1:17" ht="15.75" thickBot="1" x14ac:dyDescent="0.3">
      <c r="A5" s="177"/>
      <c r="B5" s="175" t="s">
        <v>41</v>
      </c>
      <c r="C5" s="173"/>
      <c r="D5" s="173"/>
      <c r="E5" s="173"/>
      <c r="F5" s="173"/>
      <c r="G5" s="173"/>
      <c r="H5" s="173"/>
      <c r="I5" s="174"/>
      <c r="J5" s="179" t="s">
        <v>42</v>
      </c>
      <c r="K5" s="179"/>
      <c r="L5" s="179"/>
      <c r="M5" s="180"/>
      <c r="N5" s="175" t="s">
        <v>7</v>
      </c>
      <c r="O5" s="174"/>
      <c r="P5" s="12"/>
    </row>
    <row r="6" spans="1:17" ht="45.75" thickBot="1" x14ac:dyDescent="0.3">
      <c r="A6" s="178"/>
      <c r="B6" s="19" t="s">
        <v>13</v>
      </c>
      <c r="C6" s="96" t="s">
        <v>14</v>
      </c>
      <c r="D6" s="21" t="s">
        <v>30</v>
      </c>
      <c r="E6" s="20" t="s">
        <v>38</v>
      </c>
      <c r="F6" s="21" t="s">
        <v>45</v>
      </c>
      <c r="G6" s="21" t="s">
        <v>46</v>
      </c>
      <c r="H6" s="21" t="s">
        <v>47</v>
      </c>
      <c r="I6" s="117" t="s">
        <v>24</v>
      </c>
      <c r="J6" s="113" t="s">
        <v>49</v>
      </c>
      <c r="K6" s="21" t="s">
        <v>29</v>
      </c>
      <c r="L6" s="21" t="s">
        <v>43</v>
      </c>
      <c r="M6" s="22" t="s">
        <v>17</v>
      </c>
      <c r="N6" s="21" t="s">
        <v>15</v>
      </c>
      <c r="O6" s="21" t="s">
        <v>16</v>
      </c>
      <c r="P6" s="100" t="s">
        <v>25</v>
      </c>
      <c r="Q6" s="122" t="s">
        <v>31</v>
      </c>
    </row>
    <row r="7" spans="1:17" ht="14.45" x14ac:dyDescent="0.3">
      <c r="A7" s="111" t="s">
        <v>56</v>
      </c>
      <c r="B7" s="82"/>
      <c r="C7" s="97"/>
      <c r="D7" s="83"/>
      <c r="E7" s="83"/>
      <c r="F7" s="83"/>
      <c r="G7" s="83"/>
      <c r="H7" s="83">
        <v>1</v>
      </c>
      <c r="I7" s="84"/>
      <c r="J7" s="97"/>
      <c r="K7" s="83"/>
      <c r="L7" s="83"/>
      <c r="M7" s="84"/>
      <c r="N7" s="83"/>
      <c r="O7" s="83"/>
      <c r="P7" s="85"/>
      <c r="Q7" s="35"/>
    </row>
    <row r="8" spans="1:17" ht="14.45" x14ac:dyDescent="0.3">
      <c r="A8" s="112" t="s">
        <v>59</v>
      </c>
      <c r="B8" s="127">
        <v>3</v>
      </c>
      <c r="C8" s="128"/>
      <c r="D8" s="128">
        <v>1</v>
      </c>
      <c r="E8" s="128"/>
      <c r="F8" s="128"/>
      <c r="G8" s="128"/>
      <c r="H8" s="128"/>
      <c r="I8" s="129"/>
      <c r="J8" s="130"/>
      <c r="K8" s="128">
        <v>3</v>
      </c>
      <c r="L8" s="131"/>
      <c r="M8" s="132"/>
      <c r="N8" s="128"/>
      <c r="O8" s="133"/>
      <c r="P8" s="134"/>
      <c r="Q8" s="36"/>
    </row>
    <row r="9" spans="1:17" ht="14.45" x14ac:dyDescent="0.3">
      <c r="A9" s="112" t="s">
        <v>62</v>
      </c>
      <c r="B9" s="86">
        <v>1</v>
      </c>
      <c r="C9" s="87"/>
      <c r="D9" s="87"/>
      <c r="E9" s="87"/>
      <c r="F9" s="87"/>
      <c r="G9" s="87"/>
      <c r="H9" s="87">
        <v>4</v>
      </c>
      <c r="I9" s="88"/>
      <c r="J9" s="98"/>
      <c r="K9" s="87"/>
      <c r="L9" s="87"/>
      <c r="M9" s="88"/>
      <c r="N9" s="87"/>
      <c r="O9" s="87"/>
      <c r="P9" s="69"/>
      <c r="Q9" s="36"/>
    </row>
    <row r="10" spans="1:17" x14ac:dyDescent="0.25">
      <c r="A10" s="112" t="s">
        <v>65</v>
      </c>
      <c r="B10" s="155"/>
      <c r="C10" s="156"/>
      <c r="D10" s="156"/>
      <c r="E10" s="157"/>
      <c r="F10" s="156"/>
      <c r="G10" s="156"/>
      <c r="H10" s="156"/>
      <c r="I10" s="158"/>
      <c r="J10" s="159"/>
      <c r="K10" s="160"/>
      <c r="L10" s="156"/>
      <c r="M10" s="158"/>
      <c r="N10" s="156"/>
      <c r="O10" s="156"/>
      <c r="P10" s="161"/>
      <c r="Q10" s="66"/>
    </row>
    <row r="11" spans="1:17" ht="14.45" x14ac:dyDescent="0.3">
      <c r="A11" s="112" t="s">
        <v>68</v>
      </c>
      <c r="B11" s="89"/>
      <c r="C11" s="90"/>
      <c r="D11" s="90"/>
      <c r="E11" s="90"/>
      <c r="F11" s="90"/>
      <c r="G11" s="90"/>
      <c r="H11" s="90"/>
      <c r="I11" s="91"/>
      <c r="J11" s="114"/>
      <c r="K11" s="90"/>
      <c r="L11" s="90"/>
      <c r="M11" s="91"/>
      <c r="N11" s="90"/>
      <c r="O11" s="90"/>
      <c r="P11" s="92"/>
      <c r="Q11" s="36"/>
    </row>
    <row r="12" spans="1:17" s="68" customFormat="1" ht="14.45" x14ac:dyDescent="0.3">
      <c r="A12" s="112" t="s">
        <v>71</v>
      </c>
      <c r="B12" s="89"/>
      <c r="C12" s="90"/>
      <c r="D12" s="90"/>
      <c r="E12" s="90"/>
      <c r="F12" s="90"/>
      <c r="G12" s="90"/>
      <c r="H12" s="90"/>
      <c r="I12" s="91"/>
      <c r="J12" s="114"/>
      <c r="K12" s="90"/>
      <c r="L12" s="90"/>
      <c r="M12" s="91"/>
      <c r="N12" s="90"/>
      <c r="O12" s="90"/>
      <c r="P12" s="92"/>
      <c r="Q12" s="67"/>
    </row>
    <row r="13" spans="1:17" ht="14.45" x14ac:dyDescent="0.3">
      <c r="A13" s="112" t="s">
        <v>74</v>
      </c>
      <c r="B13" s="89"/>
      <c r="C13" s="90"/>
      <c r="D13" s="90"/>
      <c r="E13" s="90"/>
      <c r="F13" s="90"/>
      <c r="G13" s="90"/>
      <c r="H13" s="90"/>
      <c r="I13" s="91"/>
      <c r="J13" s="114"/>
      <c r="K13" s="90"/>
      <c r="L13" s="90"/>
      <c r="M13" s="91"/>
      <c r="N13" s="90"/>
      <c r="O13" s="90"/>
      <c r="P13" s="92"/>
      <c r="Q13" s="36"/>
    </row>
    <row r="14" spans="1:17" ht="14.45" x14ac:dyDescent="0.3">
      <c r="A14" s="112" t="s">
        <v>77</v>
      </c>
      <c r="B14" s="152"/>
      <c r="C14" s="131"/>
      <c r="D14" s="131"/>
      <c r="E14" s="131"/>
      <c r="F14" s="131"/>
      <c r="G14" s="131"/>
      <c r="H14" s="128"/>
      <c r="I14" s="132"/>
      <c r="J14" s="153"/>
      <c r="K14" s="131"/>
      <c r="L14" s="131"/>
      <c r="M14" s="132"/>
      <c r="N14" s="131"/>
      <c r="O14" s="131"/>
      <c r="P14" s="134"/>
      <c r="Q14" s="36"/>
    </row>
    <row r="15" spans="1:17" s="65" customFormat="1" ht="14.45" x14ac:dyDescent="0.3">
      <c r="A15" s="112" t="s">
        <v>53</v>
      </c>
      <c r="B15" s="118">
        <v>1</v>
      </c>
      <c r="C15" s="93"/>
      <c r="D15" s="93"/>
      <c r="E15" s="93"/>
      <c r="F15" s="93"/>
      <c r="G15" s="93"/>
      <c r="H15" s="119">
        <v>1</v>
      </c>
      <c r="I15" s="120"/>
      <c r="J15" s="115"/>
      <c r="K15" s="93"/>
      <c r="L15" s="93"/>
      <c r="M15" s="94"/>
      <c r="N15" s="93"/>
      <c r="O15" s="93"/>
      <c r="P15" s="95"/>
      <c r="Q15" s="66"/>
    </row>
    <row r="16" spans="1:17" ht="14.45" x14ac:dyDescent="0.3">
      <c r="A16" s="112"/>
      <c r="B16" s="86"/>
      <c r="C16" s="98"/>
      <c r="D16" s="87"/>
      <c r="E16" s="87"/>
      <c r="F16" s="87"/>
      <c r="G16" s="87"/>
      <c r="H16" s="93"/>
      <c r="I16" s="88"/>
      <c r="J16" s="98"/>
      <c r="K16" s="87"/>
      <c r="L16" s="87"/>
      <c r="M16" s="88"/>
      <c r="N16" s="87"/>
      <c r="O16" s="87"/>
      <c r="P16" s="69"/>
      <c r="Q16" s="36"/>
    </row>
    <row r="17" spans="1:17" thickBot="1" x14ac:dyDescent="0.35">
      <c r="A17" s="112"/>
      <c r="B17" s="86"/>
      <c r="C17" s="98"/>
      <c r="D17" s="87"/>
      <c r="E17" s="87"/>
      <c r="F17" s="87"/>
      <c r="G17" s="87"/>
      <c r="H17" s="121"/>
      <c r="I17" s="88"/>
      <c r="J17" s="98"/>
      <c r="K17" s="87"/>
      <c r="L17" s="87"/>
      <c r="M17" s="88"/>
      <c r="N17" s="87"/>
      <c r="O17" s="87"/>
      <c r="P17" s="69"/>
      <c r="Q17" s="36"/>
    </row>
    <row r="18" spans="1:17" thickBot="1" x14ac:dyDescent="0.35">
      <c r="A18" s="23" t="s">
        <v>10</v>
      </c>
      <c r="B18" s="24">
        <f t="shared" ref="B18:P18" si="0">SUM(B7:B17)</f>
        <v>5</v>
      </c>
      <c r="C18" s="24">
        <f t="shared" si="0"/>
        <v>0</v>
      </c>
      <c r="D18" s="24">
        <f t="shared" si="0"/>
        <v>1</v>
      </c>
      <c r="E18" s="24">
        <f t="shared" si="0"/>
        <v>0</v>
      </c>
      <c r="F18" s="24">
        <f t="shared" si="0"/>
        <v>0</v>
      </c>
      <c r="G18" s="24">
        <f t="shared" si="0"/>
        <v>0</v>
      </c>
      <c r="H18" s="24">
        <f t="shared" si="0"/>
        <v>6</v>
      </c>
      <c r="I18" s="58">
        <f t="shared" si="0"/>
        <v>0</v>
      </c>
      <c r="J18" s="116">
        <f t="shared" si="0"/>
        <v>0</v>
      </c>
      <c r="K18" s="24">
        <f t="shared" si="0"/>
        <v>3</v>
      </c>
      <c r="L18" s="24">
        <f t="shared" si="0"/>
        <v>0</v>
      </c>
      <c r="M18" s="24">
        <f t="shared" si="0"/>
        <v>0</v>
      </c>
      <c r="N18" s="24">
        <f t="shared" si="0"/>
        <v>0</v>
      </c>
      <c r="O18" s="24">
        <f t="shared" si="0"/>
        <v>0</v>
      </c>
      <c r="P18" s="58">
        <f t="shared" si="0"/>
        <v>0</v>
      </c>
      <c r="Q18" s="4"/>
    </row>
    <row r="20" spans="1:17" s="9" customFormat="1" ht="36.75" customHeight="1" x14ac:dyDescent="0.3"/>
    <row r="21" spans="1:17" ht="15.75" x14ac:dyDescent="0.25">
      <c r="A21" s="37" t="s">
        <v>26</v>
      </c>
    </row>
    <row r="22" spans="1:17" ht="15.75" thickBot="1" x14ac:dyDescent="0.3">
      <c r="A22" s="3" t="s">
        <v>52</v>
      </c>
    </row>
    <row r="23" spans="1:17" ht="15.75" thickBot="1" x14ac:dyDescent="0.3">
      <c r="A23" s="165" t="s">
        <v>0</v>
      </c>
      <c r="B23" s="168" t="s">
        <v>8</v>
      </c>
      <c r="C23" s="169"/>
      <c r="D23" s="169"/>
      <c r="E23" s="169"/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70"/>
    </row>
    <row r="24" spans="1:17" ht="15.75" thickBot="1" x14ac:dyDescent="0.3">
      <c r="A24" s="166"/>
      <c r="B24" s="168" t="s">
        <v>41</v>
      </c>
      <c r="C24" s="169"/>
      <c r="D24" s="169"/>
      <c r="E24" s="169"/>
      <c r="F24" s="169"/>
      <c r="G24" s="169"/>
      <c r="H24" s="169"/>
      <c r="I24" s="170"/>
      <c r="J24" s="171" t="s">
        <v>42</v>
      </c>
      <c r="K24" s="171"/>
      <c r="L24" s="171"/>
      <c r="M24" s="172"/>
      <c r="N24" s="168" t="s">
        <v>7</v>
      </c>
      <c r="O24" s="170"/>
      <c r="P24" s="26"/>
    </row>
    <row r="25" spans="1:17" ht="48.75" thickBot="1" x14ac:dyDescent="0.3">
      <c r="A25" s="167"/>
      <c r="B25" s="27" t="s">
        <v>13</v>
      </c>
      <c r="C25" s="28" t="s">
        <v>14</v>
      </c>
      <c r="D25" s="28" t="s">
        <v>30</v>
      </c>
      <c r="E25" s="28" t="s">
        <v>38</v>
      </c>
      <c r="F25" s="29" t="s">
        <v>45</v>
      </c>
      <c r="G25" s="29" t="s">
        <v>46</v>
      </c>
      <c r="H25" s="29" t="s">
        <v>48</v>
      </c>
      <c r="I25" s="30" t="s">
        <v>24</v>
      </c>
      <c r="J25" s="31" t="s">
        <v>50</v>
      </c>
      <c r="K25" s="29" t="s">
        <v>51</v>
      </c>
      <c r="L25" s="29" t="s">
        <v>44</v>
      </c>
      <c r="M25" s="32" t="s">
        <v>17</v>
      </c>
      <c r="N25" s="29" t="s">
        <v>15</v>
      </c>
      <c r="O25" s="29" t="s">
        <v>16</v>
      </c>
      <c r="P25" s="30" t="s">
        <v>25</v>
      </c>
    </row>
    <row r="26" spans="1:17" ht="14.45" x14ac:dyDescent="0.3">
      <c r="A26" s="55" t="s">
        <v>56</v>
      </c>
      <c r="B26" s="70">
        <v>1</v>
      </c>
      <c r="C26" s="71"/>
      <c r="D26" s="71"/>
      <c r="E26" s="72"/>
      <c r="F26" s="71"/>
      <c r="G26" s="71"/>
      <c r="H26" s="71"/>
      <c r="I26" s="73"/>
      <c r="J26" s="74"/>
      <c r="K26" s="71"/>
      <c r="L26" s="71"/>
      <c r="M26" s="73"/>
      <c r="N26" s="71">
        <v>1</v>
      </c>
      <c r="O26" s="71">
        <v>1</v>
      </c>
      <c r="P26" s="73"/>
    </row>
    <row r="27" spans="1:17" ht="14.45" x14ac:dyDescent="0.3">
      <c r="A27" s="17" t="s">
        <v>59</v>
      </c>
      <c r="B27" s="75"/>
      <c r="C27" s="62"/>
      <c r="D27" s="62"/>
      <c r="E27" s="76"/>
      <c r="F27" s="62"/>
      <c r="G27" s="62"/>
      <c r="H27" s="62"/>
      <c r="I27" s="77"/>
      <c r="J27" s="78"/>
      <c r="K27" s="62"/>
      <c r="L27" s="62"/>
      <c r="M27" s="77"/>
      <c r="N27" s="79"/>
      <c r="O27" s="79"/>
      <c r="P27" s="77"/>
    </row>
    <row r="28" spans="1:17" ht="14.45" x14ac:dyDescent="0.3">
      <c r="A28" s="17" t="s">
        <v>62</v>
      </c>
      <c r="B28" s="75"/>
      <c r="C28" s="62"/>
      <c r="D28" s="62"/>
      <c r="E28" s="62"/>
      <c r="F28" s="62"/>
      <c r="G28" s="62"/>
      <c r="H28" s="62"/>
      <c r="I28" s="77"/>
      <c r="J28" s="78">
        <v>1</v>
      </c>
      <c r="K28" s="62"/>
      <c r="L28" s="62"/>
      <c r="M28" s="77"/>
      <c r="N28" s="79"/>
      <c r="O28" s="79"/>
      <c r="P28" s="77"/>
    </row>
    <row r="29" spans="1:17" ht="14.45" x14ac:dyDescent="0.3">
      <c r="A29" s="17" t="s">
        <v>65</v>
      </c>
      <c r="B29" s="75"/>
      <c r="C29" s="62"/>
      <c r="D29" s="62"/>
      <c r="E29" s="62">
        <v>1</v>
      </c>
      <c r="F29" s="62"/>
      <c r="G29" s="62"/>
      <c r="H29" s="62">
        <v>1</v>
      </c>
      <c r="I29" s="77"/>
      <c r="J29" s="78"/>
      <c r="K29" s="62"/>
      <c r="L29" s="62"/>
      <c r="M29" s="77"/>
      <c r="N29" s="79"/>
      <c r="O29" s="79"/>
      <c r="P29" s="77"/>
    </row>
    <row r="30" spans="1:17" ht="14.45" x14ac:dyDescent="0.3">
      <c r="A30" s="17" t="s">
        <v>68</v>
      </c>
      <c r="B30" s="75"/>
      <c r="C30" s="62"/>
      <c r="D30" s="62"/>
      <c r="E30" s="62"/>
      <c r="F30" s="62"/>
      <c r="G30" s="62"/>
      <c r="H30" s="62"/>
      <c r="I30" s="77"/>
      <c r="J30" s="78"/>
      <c r="K30" s="62">
        <v>1</v>
      </c>
      <c r="L30" s="62">
        <v>1</v>
      </c>
      <c r="M30" s="77"/>
      <c r="N30" s="79"/>
      <c r="O30" s="79"/>
      <c r="P30" s="77"/>
    </row>
    <row r="31" spans="1:17" s="68" customFormat="1" ht="14.45" x14ac:dyDescent="0.3">
      <c r="A31" s="17" t="s">
        <v>71</v>
      </c>
      <c r="B31" s="75"/>
      <c r="C31" s="62"/>
      <c r="D31" s="62"/>
      <c r="E31" s="62"/>
      <c r="F31" s="62"/>
      <c r="G31" s="62"/>
      <c r="H31" s="62">
        <v>1</v>
      </c>
      <c r="I31" s="77"/>
      <c r="J31" s="78"/>
      <c r="K31" s="62"/>
      <c r="L31" s="62"/>
      <c r="M31" s="77"/>
      <c r="N31" s="79"/>
      <c r="O31" s="79">
        <v>2</v>
      </c>
      <c r="P31" s="77"/>
    </row>
    <row r="32" spans="1:17" ht="14.45" x14ac:dyDescent="0.3">
      <c r="A32" s="17" t="s">
        <v>74</v>
      </c>
      <c r="B32" s="75">
        <v>2</v>
      </c>
      <c r="C32" s="62"/>
      <c r="D32" s="62"/>
      <c r="E32" s="62"/>
      <c r="F32" s="62"/>
      <c r="G32" s="62"/>
      <c r="H32" s="62"/>
      <c r="I32" s="77">
        <v>1</v>
      </c>
      <c r="J32" s="78"/>
      <c r="K32" s="62"/>
      <c r="L32" s="62"/>
      <c r="M32" s="77"/>
      <c r="N32" s="79">
        <v>1</v>
      </c>
      <c r="O32" s="79"/>
      <c r="P32" s="77"/>
    </row>
    <row r="33" spans="1:16" ht="14.45" x14ac:dyDescent="0.3">
      <c r="A33" s="17" t="s">
        <v>77</v>
      </c>
      <c r="B33" s="147"/>
      <c r="C33" s="148">
        <v>1</v>
      </c>
      <c r="D33" s="148"/>
      <c r="E33" s="148"/>
      <c r="F33" s="148"/>
      <c r="G33" s="148"/>
      <c r="H33" s="148"/>
      <c r="I33" s="149"/>
      <c r="J33" s="150">
        <v>1</v>
      </c>
      <c r="K33" s="148"/>
      <c r="L33" s="148">
        <v>1</v>
      </c>
      <c r="M33" s="149"/>
      <c r="N33" s="151">
        <v>1</v>
      </c>
      <c r="O33" s="151"/>
      <c r="P33" s="149"/>
    </row>
    <row r="34" spans="1:16" s="65" customFormat="1" x14ac:dyDescent="0.25">
      <c r="A34" s="17" t="s">
        <v>53</v>
      </c>
      <c r="B34" s="80"/>
      <c r="C34" s="62"/>
      <c r="D34" s="62"/>
      <c r="E34" s="62"/>
      <c r="F34" s="62"/>
      <c r="G34" s="62"/>
      <c r="H34" s="62"/>
      <c r="I34" s="77"/>
      <c r="J34" s="78"/>
      <c r="K34" s="62"/>
      <c r="L34" s="62"/>
      <c r="M34" s="77"/>
      <c r="N34" s="79"/>
      <c r="O34" s="62">
        <v>2</v>
      </c>
      <c r="P34" s="77"/>
    </row>
    <row r="35" spans="1:16" x14ac:dyDescent="0.25">
      <c r="A35" s="17"/>
      <c r="B35" s="80"/>
      <c r="C35" s="62"/>
      <c r="D35" s="62"/>
      <c r="E35" s="62"/>
      <c r="F35" s="62"/>
      <c r="G35" s="62"/>
      <c r="H35" s="62"/>
      <c r="I35" s="77"/>
      <c r="J35" s="78"/>
      <c r="K35" s="81"/>
      <c r="L35" s="62"/>
      <c r="M35" s="77"/>
      <c r="N35" s="62"/>
      <c r="O35" s="62"/>
      <c r="P35" s="77"/>
    </row>
    <row r="36" spans="1:16" ht="15.75" thickBot="1" x14ac:dyDescent="0.3">
      <c r="A36" s="17"/>
      <c r="B36" s="75"/>
      <c r="C36" s="99"/>
      <c r="D36" s="62"/>
      <c r="E36" s="62"/>
      <c r="F36" s="62"/>
      <c r="G36" s="62"/>
      <c r="H36" s="62"/>
      <c r="I36" s="77"/>
      <c r="J36" s="78"/>
      <c r="K36" s="62"/>
      <c r="L36" s="62"/>
      <c r="M36" s="77"/>
      <c r="N36" s="62"/>
      <c r="O36" s="81"/>
      <c r="P36" s="77"/>
    </row>
    <row r="37" spans="1:16" ht="15.75" thickBot="1" x14ac:dyDescent="0.3">
      <c r="A37" s="33" t="s">
        <v>10</v>
      </c>
      <c r="B37" s="50">
        <f t="shared" ref="B37:P37" si="1">SUM(B26:B36)</f>
        <v>3</v>
      </c>
      <c r="C37" s="50">
        <f t="shared" si="1"/>
        <v>1</v>
      </c>
      <c r="D37" s="50">
        <f t="shared" si="1"/>
        <v>0</v>
      </c>
      <c r="E37" s="51">
        <f t="shared" si="1"/>
        <v>1</v>
      </c>
      <c r="F37" s="51">
        <f t="shared" si="1"/>
        <v>0</v>
      </c>
      <c r="G37" s="51">
        <f t="shared" si="1"/>
        <v>0</v>
      </c>
      <c r="H37" s="51">
        <f>SUM(H26:H36)</f>
        <v>2</v>
      </c>
      <c r="I37" s="52">
        <f t="shared" si="1"/>
        <v>1</v>
      </c>
      <c r="J37" s="53">
        <f t="shared" si="1"/>
        <v>2</v>
      </c>
      <c r="K37" s="51">
        <f t="shared" si="1"/>
        <v>1</v>
      </c>
      <c r="L37" s="51">
        <f t="shared" si="1"/>
        <v>2</v>
      </c>
      <c r="M37" s="53">
        <f t="shared" si="1"/>
        <v>0</v>
      </c>
      <c r="N37" s="50">
        <f t="shared" si="1"/>
        <v>3</v>
      </c>
      <c r="O37" s="51">
        <f t="shared" si="1"/>
        <v>5</v>
      </c>
      <c r="P37" s="54">
        <f t="shared" si="1"/>
        <v>0</v>
      </c>
    </row>
  </sheetData>
  <mergeCells count="10">
    <mergeCell ref="B4:P4"/>
    <mergeCell ref="N5:O5"/>
    <mergeCell ref="A4:A6"/>
    <mergeCell ref="B5:I5"/>
    <mergeCell ref="J5:M5"/>
    <mergeCell ref="A23:A25"/>
    <mergeCell ref="B23:P23"/>
    <mergeCell ref="B24:I24"/>
    <mergeCell ref="J24:M24"/>
    <mergeCell ref="N24:O24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B12" sqref="B12"/>
    </sheetView>
  </sheetViews>
  <sheetFormatPr defaultRowHeight="15" x14ac:dyDescent="0.25"/>
  <cols>
    <col min="1" max="1" width="9.140625" customWidth="1"/>
    <col min="2" max="2" width="27" customWidth="1"/>
    <col min="3" max="3" width="21.85546875" customWidth="1"/>
    <col min="4" max="4" width="31.28515625" customWidth="1"/>
    <col min="5" max="5" width="9.140625" customWidth="1"/>
    <col min="6" max="6" width="56.28515625" customWidth="1"/>
  </cols>
  <sheetData>
    <row r="1" spans="1:6" ht="15.75" thickBot="1" x14ac:dyDescent="0.3">
      <c r="A1" s="26" t="s">
        <v>0</v>
      </c>
      <c r="B1" s="26" t="s">
        <v>1</v>
      </c>
      <c r="C1" s="34" t="s">
        <v>2</v>
      </c>
      <c r="D1" s="38" t="s">
        <v>3</v>
      </c>
      <c r="E1" s="184" t="s">
        <v>28</v>
      </c>
      <c r="F1" s="185"/>
    </row>
    <row r="2" spans="1:6" ht="94.5" customHeight="1" thickBot="1" x14ac:dyDescent="0.3">
      <c r="A2" s="39"/>
      <c r="B2" s="40"/>
      <c r="C2" s="40"/>
      <c r="D2" s="41"/>
      <c r="E2" s="182" t="s">
        <v>34</v>
      </c>
      <c r="F2" s="183"/>
    </row>
    <row r="3" spans="1:6" ht="17.25" customHeight="1" thickBot="1" x14ac:dyDescent="0.35">
      <c r="A3" s="39"/>
      <c r="B3" s="40"/>
      <c r="C3" s="40"/>
      <c r="D3" s="41"/>
      <c r="E3" s="182"/>
      <c r="F3" s="183"/>
    </row>
    <row r="4" spans="1:6" thickBot="1" x14ac:dyDescent="0.35">
      <c r="A4" s="17"/>
      <c r="B4" s="18"/>
      <c r="C4" s="18"/>
      <c r="D4" s="10"/>
      <c r="E4" s="182"/>
      <c r="F4" s="183"/>
    </row>
    <row r="5" spans="1:6" thickBot="1" x14ac:dyDescent="0.35">
      <c r="A5" s="39"/>
      <c r="B5" s="40"/>
      <c r="C5" s="40"/>
      <c r="D5" s="41"/>
      <c r="E5" s="182"/>
      <c r="F5" s="183"/>
    </row>
    <row r="6" spans="1:6" thickBot="1" x14ac:dyDescent="0.35">
      <c r="A6" s="42"/>
      <c r="B6" s="40"/>
      <c r="C6" s="40"/>
      <c r="D6" s="43"/>
      <c r="E6" s="182"/>
      <c r="F6" s="183"/>
    </row>
    <row r="7" spans="1:6" thickBot="1" x14ac:dyDescent="0.35">
      <c r="A7" s="44" t="s">
        <v>27</v>
      </c>
      <c r="B7" s="45"/>
      <c r="C7" s="46"/>
      <c r="D7" s="47"/>
      <c r="E7" s="48"/>
      <c r="F7" s="49"/>
    </row>
    <row r="9" spans="1:6" x14ac:dyDescent="0.25">
      <c r="A9" s="123" t="s">
        <v>32</v>
      </c>
      <c r="B9" s="123"/>
      <c r="C9" s="123"/>
      <c r="D9" s="123"/>
      <c r="E9" s="123"/>
      <c r="F9" s="123"/>
    </row>
    <row r="10" spans="1:6" x14ac:dyDescent="0.25">
      <c r="A10" s="123" t="s">
        <v>36</v>
      </c>
      <c r="B10" s="123"/>
      <c r="C10" s="123"/>
      <c r="D10" s="123"/>
      <c r="E10" s="123"/>
      <c r="F10" s="123"/>
    </row>
    <row r="11" spans="1:6" x14ac:dyDescent="0.25">
      <c r="A11" s="181" t="s">
        <v>37</v>
      </c>
      <c r="B11" s="181"/>
      <c r="C11" s="181"/>
      <c r="D11" s="181"/>
      <c r="E11" s="181"/>
      <c r="F11" s="181"/>
    </row>
  </sheetData>
  <mergeCells count="7">
    <mergeCell ref="A11:F11"/>
    <mergeCell ref="E5:F5"/>
    <mergeCell ref="E6:F6"/>
    <mergeCell ref="E1:F1"/>
    <mergeCell ref="E2:F2"/>
    <mergeCell ref="E3:F3"/>
    <mergeCell ref="E4:F4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čerpání finance </vt:lpstr>
      <vt:lpstr>výsledky</vt:lpstr>
      <vt:lpstr>Konference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2016-01-29T07:31:02Z</cp:lastPrinted>
  <dcterms:created xsi:type="dcterms:W3CDTF">2011-01-12T08:08:50Z</dcterms:created>
  <dcterms:modified xsi:type="dcterms:W3CDTF">2021-02-15T10:23:37Z</dcterms:modified>
</cp:coreProperties>
</file>