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1092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9" i="1" l="1"/>
  <c r="H31" i="5"/>
  <c r="C63" i="5"/>
  <c r="C31" i="5"/>
  <c r="K29" i="1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B63" i="5"/>
  <c r="I29" i="1"/>
  <c r="J29" i="1"/>
  <c r="D29" i="1"/>
  <c r="D31" i="5"/>
  <c r="E31" i="5"/>
  <c r="F31" i="5"/>
  <c r="G31" i="5"/>
  <c r="I31" i="5"/>
  <c r="N31" i="5"/>
  <c r="O31" i="5"/>
  <c r="P31" i="5"/>
  <c r="J31" i="5"/>
  <c r="K31" i="5"/>
  <c r="L31" i="5"/>
  <c r="M31" i="5"/>
  <c r="B31" i="5"/>
  <c r="H29" i="1"/>
  <c r="G29" i="1"/>
  <c r="F29" i="1"/>
  <c r="E29" i="1"/>
</calcChain>
</file>

<file path=xl/sharedStrings.xml><?xml version="1.0" encoding="utf-8"?>
<sst xmlns="http://schemas.openxmlformats.org/spreadsheetml/2006/main" count="220" uniqueCount="127">
  <si>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</si>
  <si>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</si>
  <si>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</si>
  <si>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</si>
  <si>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</si>
  <si>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</si>
  <si>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</si>
  <si>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</si>
  <si>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</si>
  <si>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</si>
  <si>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</si>
  <si>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</si>
  <si>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</si>
  <si>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</si>
  <si>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</si>
  <si>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</si>
  <si>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</si>
  <si>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</si>
  <si>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</si>
  <si>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</si>
  <si>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</si>
  <si>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</si>
  <si>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</si>
  <si>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</si>
  <si>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</si>
  <si>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</si>
  <si>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</si>
  <si>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</si>
  <si>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</si>
  <si>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</si>
  <si>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</si>
  <si>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</si>
  <si>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</si>
  <si>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</si>
  <si>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</si>
  <si>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</si>
  <si>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</si>
  <si>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</si>
  <si>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</si>
  <si>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</si>
  <si>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</si>
  <si>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</si>
  <si>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</si>
  <si>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</si>
  <si>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</si>
  <si>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</si>
  <si>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</si>
  <si>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</si>
  <si>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</si>
  <si>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</si>
  <si>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</si>
  <si>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</si>
  <si>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SP2020/102</t>
  </si>
  <si>
    <t>SP2020/109</t>
  </si>
  <si>
    <t>SP2020/118</t>
  </si>
  <si>
    <t>SP2020/120</t>
  </si>
  <si>
    <t>SP2020/123</t>
  </si>
  <si>
    <t>SP2020/131</t>
  </si>
  <si>
    <t>SP2020/132</t>
  </si>
  <si>
    <t>SP2020/133</t>
  </si>
  <si>
    <t>SP2020/134</t>
  </si>
  <si>
    <t>SP2020/135</t>
  </si>
  <si>
    <t>SP2020/138</t>
  </si>
  <si>
    <t>SP2020/140</t>
  </si>
  <si>
    <t>SP2020/142</t>
  </si>
  <si>
    <t>SP2020/149</t>
  </si>
  <si>
    <t>SP2020/158</t>
  </si>
  <si>
    <t>SP2020/160</t>
  </si>
  <si>
    <t>SP2020/165</t>
  </si>
  <si>
    <t>SP2020/166</t>
  </si>
  <si>
    <t>SP2020/31</t>
  </si>
  <si>
    <t>SP2020/35</t>
  </si>
  <si>
    <t>SP2020/53</t>
  </si>
  <si>
    <t>SP2020/82</t>
  </si>
  <si>
    <t>SP2020/96</t>
  </si>
  <si>
    <t>SP2020/98</t>
  </si>
  <si>
    <t>Testování textilních materiálů používaných pro membránové konstrukce</t>
  </si>
  <si>
    <t>Numerické modelování a testování mechanických vlastností drátkobetonu pro úlohu interakce desky s podložím</t>
  </si>
  <si>
    <t>Výzkum tepelně-technických a mechanických vlastností vnitřních omítek s rostoucím podílem PCM</t>
  </si>
  <si>
    <t>Trvanlivost nosného lehkého betonu z recyklovaného materiálu</t>
  </si>
  <si>
    <t>Analýza stávajících mimoúrovňových propojení – podchodů v Ostravském veřejném prostoru a následná optimalizace provozních nákladů.</t>
  </si>
  <si>
    <t>Posouzení možností pro aplikaci zelených stěn v exteriéru s cílem zlepšení prostředí pro obyvatele</t>
  </si>
  <si>
    <t>Vliv tepelného a chemického zatížení na vlastnosti pemzobetonových tvarovek</t>
  </si>
  <si>
    <t>Vlastnosti a možnosti druhotného odpadu z kukuřice využitelného ve stavebnictví</t>
  </si>
  <si>
    <t>Algoritmus pro navrhování jednotlivých částí obálky budovy pomocí vícekriteriální metody a priorit uživatele</t>
  </si>
  <si>
    <t>Experimentální měření a modelování vnitřního mikroklimatu historické budovy v Ostravě</t>
  </si>
  <si>
    <t>Únosnost spoje kolíkového typu kulatiny a hraněného řeziva při statickém a cyklickém namáhání</t>
  </si>
  <si>
    <t>Možnosti využití křemičitých popílků po denitrifikaci metodou SNCR v alkalicky aktivovaných materiálech</t>
  </si>
  <si>
    <t>Socioekonomie urbánních ekotonů v postindustriálních sídlech</t>
  </si>
  <si>
    <t>Vliv granulometrie cementu a příměsí na vlastnosti ternárních pojiv</t>
  </si>
  <si>
    <t>Analýza polotuhého spoja s mechanickými spojovacími prostriedkami rámovej stojky a priečle</t>
  </si>
  <si>
    <t>Šíření znečištění v zástavbě na základě měřených dat senzorické sítě, CFD simulací a BIM modelu města</t>
  </si>
  <si>
    <t>Numerické srážko-odtokové modelování na hypotetické lokalitě úložiště radioaktivních odpadů</t>
  </si>
  <si>
    <t>Inovativní možnosti monitoringu technické seismicity vyvolané kolejovou dopravou</t>
  </si>
  <si>
    <t>Analýza a posouzení atypických křižovatek z hlediska stavebního a dopravně inženýrského</t>
  </si>
  <si>
    <t>Možnost revitalizace hřbitovů na základě filosofických názorů na hrob a hřbitov v novověku</t>
  </si>
  <si>
    <t>Porovnání standardních „historických„ postupů při provozu a správě budovy s moderními postupy Facility managementu při využití BIM</t>
  </si>
  <si>
    <t>Nelineární model betonové desky v kontaktu s podložím řešený pomocí superpočítače</t>
  </si>
  <si>
    <t>Analýza a hodnocení veřejných prostranství určených pro děti</t>
  </si>
  <si>
    <t>Skúmanie moderných technológií parkovania v meste Ostrava</t>
  </si>
  <si>
    <t>Freiherrová Nela Ing.</t>
  </si>
  <si>
    <t>Marcalíková Zuzana Ing.</t>
  </si>
  <si>
    <t>Stejskalová Kateřina Ing.</t>
  </si>
  <si>
    <t>Horňáková Marie Ing.</t>
  </si>
  <si>
    <t>Křístková Markéta Ing.</t>
  </si>
  <si>
    <t>Brázdová Adéla Ing.</t>
  </si>
  <si>
    <t>Pešata Michal Ing.</t>
  </si>
  <si>
    <t>Pentková Lenka Ing.</t>
  </si>
  <si>
    <t>Majer Jiří Ing.</t>
  </si>
  <si>
    <t>Vavřínová Nikola Ing.</t>
  </si>
  <si>
    <t>Dobeš Pavel Ing.</t>
  </si>
  <si>
    <t>Procházka Lukáš, Ing.</t>
  </si>
  <si>
    <t>Rynda Marek Ing. arch.</t>
  </si>
  <si>
    <t>Bambuchová Markéta Ing.</t>
  </si>
  <si>
    <t>Johanides Marek, Ing.</t>
  </si>
  <si>
    <t>Faltejsek Michal, Ing.</t>
  </si>
  <si>
    <t>Shagama Fredrika Ndeutala, Ing.</t>
  </si>
  <si>
    <t>Pinka Miroslav, Ing.</t>
  </si>
  <si>
    <t>Mácha David Ing</t>
  </si>
  <si>
    <t>Dlábiková Ivona Ing. arch</t>
  </si>
  <si>
    <t>Helekalová Kateřina Ing. arch</t>
  </si>
  <si>
    <t>Neuwirthová Zdeňka Ing.</t>
  </si>
  <si>
    <t>Steinová Irena Ing.</t>
  </si>
  <si>
    <t>Mikšíková Simona Ing.</t>
  </si>
  <si>
    <t>Fakulta stavební</t>
  </si>
  <si>
    <t xml:space="preserve">Disertační práce 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</si>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</sst>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_K_č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5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0" xfId="0" applyFill="1" applyAlignment="1">
      <alignment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0" xfId="9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right" vertical="center"/>
    </xf>
    <xf numFmtId="0" fontId="5" fillId="3" borderId="31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164" fontId="24" fillId="0" borderId="32" xfId="1" applyNumberFormat="1" applyFont="1" applyBorder="1" applyAlignment="1">
      <alignment horizontal="right" vertical="center"/>
    </xf>
    <xf numFmtId="164" fontId="24" fillId="0" borderId="6" xfId="1" applyNumberFormat="1" applyFont="1" applyBorder="1" applyAlignment="1">
      <alignment horizontal="right" vertical="center"/>
    </xf>
    <xf numFmtId="164" fontId="25" fillId="0" borderId="6" xfId="1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18" fillId="0" borderId="35" xfId="9" applyBorder="1" applyAlignment="1">
      <alignment horizontal="right" vertical="center"/>
    </xf>
    <xf numFmtId="0" fontId="18" fillId="0" borderId="36" xfId="9" applyBorder="1" applyAlignment="1">
      <alignment horizontal="right" vertical="center"/>
    </xf>
    <xf numFmtId="0" fontId="18" fillId="0" borderId="6" xfId="9" applyBorder="1" applyAlignment="1">
      <alignment horizontal="right" vertical="center"/>
    </xf>
    <xf numFmtId="0" fontId="18" fillId="0" borderId="6" xfId="9" applyBorder="1" applyAlignment="1">
      <alignment vertical="center"/>
    </xf>
    <xf numFmtId="0" fontId="18" fillId="0" borderId="37" xfId="9" applyBorder="1" applyAlignment="1">
      <alignment horizontal="right" vertical="center"/>
    </xf>
    <xf numFmtId="0" fontId="0" fillId="0" borderId="34" xfId="0" applyBorder="1" applyAlignment="1">
      <alignment vertical="center" wrapText="1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18" fillId="0" borderId="7" xfId="9" applyBorder="1" applyAlignment="1">
      <alignment horizontal="right" vertical="center"/>
    </xf>
    <xf numFmtId="0" fontId="18" fillId="0" borderId="8" xfId="9" applyBorder="1" applyAlignment="1">
      <alignment horizontal="right" vertical="center"/>
    </xf>
    <xf numFmtId="0" fontId="0" fillId="0" borderId="38" xfId="0" applyBorder="1" applyAlignment="1">
      <alignment vertical="center"/>
    </xf>
    <xf numFmtId="0" fontId="0" fillId="0" borderId="34" xfId="0" applyFill="1" applyBorder="1" applyAlignment="1">
      <alignment vertical="center"/>
    </xf>
    <xf numFmtId="0" fontId="15" fillId="0" borderId="7" xfId="0" applyFont="1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26" fillId="3" borderId="3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2" fillId="2" borderId="40" xfId="0" applyNumberFormat="1" applyFont="1" applyFill="1" applyBorder="1" applyAlignment="1">
      <alignment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0" fontId="5" fillId="0" borderId="33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>
      <selection activeCell="D1" sqref="D1:F1"/>
    </sheetView>
  </sheetViews>
  <sheetFormatPr defaultColWidth="9.140625" defaultRowHeight="15" x14ac:dyDescent="0.25"/>
  <cols>
    <col min="1" max="1" width="12.28515625" style="3" customWidth="1"/>
    <col min="2" max="2" width="27.140625" style="3" customWidth="1"/>
    <col min="3" max="3" width="14.7109375" style="3" customWidth="1"/>
    <col min="4" max="5" width="11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98" t="s">
        <v>17</v>
      </c>
      <c r="D1" s="129" t="s">
        <v>124</v>
      </c>
      <c r="E1" s="129"/>
      <c r="F1" s="129"/>
    </row>
    <row r="2" spans="1:18" ht="18.75" x14ac:dyDescent="0.25">
      <c r="A2" s="128" t="s">
        <v>38</v>
      </c>
      <c r="B2" s="128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3" t="s">
        <v>0</v>
      </c>
      <c r="B4" s="53" t="s">
        <v>1</v>
      </c>
      <c r="C4" s="25" t="s">
        <v>2</v>
      </c>
      <c r="D4" s="54" t="s">
        <v>3</v>
      </c>
      <c r="E4" s="54" t="s">
        <v>4</v>
      </c>
      <c r="F4" s="54" t="s">
        <v>5</v>
      </c>
      <c r="G4" s="121" t="s">
        <v>11</v>
      </c>
      <c r="H4" s="54" t="s">
        <v>21</v>
      </c>
      <c r="I4" s="54" t="s">
        <v>22</v>
      </c>
      <c r="J4" s="54" t="s">
        <v>12</v>
      </c>
      <c r="K4" s="54" t="s">
        <v>19</v>
      </c>
      <c r="L4" s="54" t="s">
        <v>20</v>
      </c>
      <c r="M4" s="54" t="s">
        <v>6</v>
      </c>
      <c r="N4" s="5"/>
      <c r="O4" s="6"/>
      <c r="P4" s="6"/>
      <c r="Q4" s="6"/>
      <c r="R4" s="6"/>
    </row>
    <row r="5" spans="1:18" ht="33.75" x14ac:dyDescent="0.25">
      <c r="A5" s="99" t="s">
        <v>52</v>
      </c>
      <c r="B5" s="90" t="s">
        <v>76</v>
      </c>
      <c r="C5" s="100" t="s">
        <v>100</v>
      </c>
      <c r="D5" s="126">
        <v>0</v>
      </c>
      <c r="E5" s="102">
        <v>150000</v>
      </c>
      <c r="F5" s="123">
        <v>50000</v>
      </c>
      <c r="G5" s="123">
        <v>50000</v>
      </c>
      <c r="H5" s="89">
        <v>3</v>
      </c>
      <c r="I5" s="89">
        <v>2</v>
      </c>
      <c r="J5" s="89">
        <v>2</v>
      </c>
      <c r="K5" s="89">
        <v>2</v>
      </c>
      <c r="L5" s="89">
        <v>1</v>
      </c>
      <c r="M5" s="56" t="s">
        <v>126</v>
      </c>
    </row>
    <row r="6" spans="1:18" s="61" customFormat="1" ht="45" x14ac:dyDescent="0.25">
      <c r="A6" s="99" t="s">
        <v>53</v>
      </c>
      <c r="B6" s="90" t="s">
        <v>77</v>
      </c>
      <c r="C6" s="100" t="s">
        <v>101</v>
      </c>
      <c r="D6" s="126">
        <v>0</v>
      </c>
      <c r="E6" s="102">
        <v>150000</v>
      </c>
      <c r="F6" s="102">
        <v>98000</v>
      </c>
      <c r="G6" s="123">
        <v>81550</v>
      </c>
      <c r="H6" s="57">
        <v>5</v>
      </c>
      <c r="I6" s="57">
        <v>3</v>
      </c>
      <c r="J6" s="57">
        <v>4</v>
      </c>
      <c r="K6" s="58">
        <v>3</v>
      </c>
      <c r="L6" s="58">
        <v>2</v>
      </c>
      <c r="M6" s="60" t="s">
        <v>126</v>
      </c>
    </row>
    <row r="7" spans="1:18" ht="33.75" x14ac:dyDescent="0.25">
      <c r="A7" s="99" t="s">
        <v>54</v>
      </c>
      <c r="B7" s="90" t="s">
        <v>78</v>
      </c>
      <c r="C7" s="100" t="s">
        <v>102</v>
      </c>
      <c r="D7" s="126">
        <v>0</v>
      </c>
      <c r="E7" s="102">
        <v>150000</v>
      </c>
      <c r="F7" s="123">
        <v>70000</v>
      </c>
      <c r="G7" s="123">
        <v>70000</v>
      </c>
      <c r="H7" s="57">
        <v>3</v>
      </c>
      <c r="I7" s="57">
        <v>2</v>
      </c>
      <c r="J7" s="57">
        <v>2</v>
      </c>
      <c r="K7" s="58">
        <v>2</v>
      </c>
      <c r="L7" s="58">
        <v>1</v>
      </c>
      <c r="M7" s="56" t="s">
        <v>126</v>
      </c>
      <c r="O7" s="127" t="s">
        <v>32</v>
      </c>
      <c r="P7" s="127"/>
    </row>
    <row r="8" spans="1:18" ht="22.5" x14ac:dyDescent="0.25">
      <c r="A8" s="99" t="s">
        <v>55</v>
      </c>
      <c r="B8" s="90" t="s">
        <v>79</v>
      </c>
      <c r="C8" s="100" t="s">
        <v>103</v>
      </c>
      <c r="D8" s="126">
        <v>0</v>
      </c>
      <c r="E8" s="102">
        <v>267000</v>
      </c>
      <c r="F8" s="124">
        <v>122000</v>
      </c>
      <c r="G8" s="124">
        <v>122000</v>
      </c>
      <c r="H8" s="57">
        <v>5</v>
      </c>
      <c r="I8" s="57">
        <v>4</v>
      </c>
      <c r="J8" s="57">
        <v>3</v>
      </c>
      <c r="K8" s="58">
        <v>3.3333333333333299</v>
      </c>
      <c r="L8" s="58">
        <v>1.6666666666666701</v>
      </c>
      <c r="M8" s="56" t="s">
        <v>126</v>
      </c>
      <c r="O8" s="127"/>
      <c r="P8" s="127"/>
    </row>
    <row r="9" spans="1:18" ht="45" x14ac:dyDescent="0.25">
      <c r="A9" s="99" t="s">
        <v>56</v>
      </c>
      <c r="B9" s="90" t="s">
        <v>80</v>
      </c>
      <c r="C9" s="100" t="s">
        <v>104</v>
      </c>
      <c r="D9" s="126">
        <v>0</v>
      </c>
      <c r="E9" s="102">
        <v>85000</v>
      </c>
      <c r="F9" s="123">
        <v>50000</v>
      </c>
      <c r="G9" s="123">
        <v>50000</v>
      </c>
      <c r="H9" s="57">
        <v>3</v>
      </c>
      <c r="I9" s="57">
        <v>2</v>
      </c>
      <c r="J9" s="57">
        <v>2</v>
      </c>
      <c r="K9" s="58">
        <v>2</v>
      </c>
      <c r="L9" s="58">
        <v>1</v>
      </c>
      <c r="M9" s="60" t="s">
        <v>126</v>
      </c>
    </row>
    <row r="10" spans="1:18" ht="33.75" x14ac:dyDescent="0.25">
      <c r="A10" s="99" t="s">
        <v>57</v>
      </c>
      <c r="B10" s="90" t="s">
        <v>81</v>
      </c>
      <c r="C10" s="100" t="s">
        <v>105</v>
      </c>
      <c r="D10" s="126">
        <v>0</v>
      </c>
      <c r="E10" s="102">
        <v>26100</v>
      </c>
      <c r="F10" s="123">
        <v>2490</v>
      </c>
      <c r="G10" s="123">
        <v>2490</v>
      </c>
      <c r="H10" s="57">
        <v>3</v>
      </c>
      <c r="I10" s="57">
        <v>2</v>
      </c>
      <c r="J10" s="57">
        <v>2</v>
      </c>
      <c r="K10" s="58">
        <v>2</v>
      </c>
      <c r="L10" s="58">
        <v>1</v>
      </c>
      <c r="M10" s="56" t="s">
        <v>126</v>
      </c>
    </row>
    <row r="11" spans="1:18" ht="33.75" x14ac:dyDescent="0.25">
      <c r="A11" s="99" t="s">
        <v>58</v>
      </c>
      <c r="B11" s="90" t="s">
        <v>82</v>
      </c>
      <c r="C11" s="100" t="s">
        <v>106</v>
      </c>
      <c r="D11" s="126">
        <v>0</v>
      </c>
      <c r="E11" s="102">
        <v>141500</v>
      </c>
      <c r="F11" s="123">
        <v>100000</v>
      </c>
      <c r="G11" s="123">
        <v>100000</v>
      </c>
      <c r="H11" s="57">
        <v>3</v>
      </c>
      <c r="I11" s="57">
        <v>2</v>
      </c>
      <c r="J11" s="57">
        <v>2</v>
      </c>
      <c r="K11" s="58">
        <v>2</v>
      </c>
      <c r="L11" s="58">
        <v>1</v>
      </c>
      <c r="M11" s="56" t="s">
        <v>126</v>
      </c>
    </row>
    <row r="12" spans="1:18" ht="33.75" x14ac:dyDescent="0.25">
      <c r="A12" s="99" t="s">
        <v>59</v>
      </c>
      <c r="B12" s="90" t="s">
        <v>83</v>
      </c>
      <c r="C12" s="100" t="s">
        <v>107</v>
      </c>
      <c r="D12" s="126">
        <v>0</v>
      </c>
      <c r="E12" s="102">
        <v>30000</v>
      </c>
      <c r="F12" s="123">
        <v>26000</v>
      </c>
      <c r="G12" s="123">
        <v>26000</v>
      </c>
      <c r="H12" s="57">
        <v>5</v>
      </c>
      <c r="I12" s="57">
        <v>4</v>
      </c>
      <c r="J12" s="57">
        <v>4</v>
      </c>
      <c r="K12" s="58">
        <v>4</v>
      </c>
      <c r="L12" s="58">
        <v>1</v>
      </c>
      <c r="M12" s="60" t="s">
        <v>126</v>
      </c>
      <c r="O12" s="127" t="s">
        <v>34</v>
      </c>
      <c r="P12" s="127"/>
    </row>
    <row r="13" spans="1:18" ht="45" x14ac:dyDescent="0.25">
      <c r="A13" s="99" t="s">
        <v>60</v>
      </c>
      <c r="B13" s="90" t="s">
        <v>84</v>
      </c>
      <c r="C13" s="100" t="s">
        <v>108</v>
      </c>
      <c r="D13" s="126">
        <v>0</v>
      </c>
      <c r="E13" s="102">
        <v>110000</v>
      </c>
      <c r="F13" s="123">
        <v>65000</v>
      </c>
      <c r="G13" s="123">
        <v>65000</v>
      </c>
      <c r="H13" s="57">
        <v>3</v>
      </c>
      <c r="I13" s="57">
        <v>2</v>
      </c>
      <c r="J13" s="57">
        <v>2</v>
      </c>
      <c r="K13" s="58">
        <v>2</v>
      </c>
      <c r="L13" s="58">
        <v>1</v>
      </c>
      <c r="M13" s="56" t="s">
        <v>126</v>
      </c>
      <c r="O13" s="127"/>
      <c r="P13" s="127"/>
    </row>
    <row r="14" spans="1:18" ht="33.75" x14ac:dyDescent="0.25">
      <c r="A14" s="99" t="s">
        <v>61</v>
      </c>
      <c r="B14" s="90" t="s">
        <v>85</v>
      </c>
      <c r="C14" s="100" t="s">
        <v>109</v>
      </c>
      <c r="D14" s="126">
        <v>0</v>
      </c>
      <c r="E14" s="102">
        <v>43500</v>
      </c>
      <c r="F14" s="123">
        <v>39150</v>
      </c>
      <c r="G14" s="123">
        <v>39150</v>
      </c>
      <c r="H14" s="57">
        <v>3</v>
      </c>
      <c r="I14" s="57">
        <v>2</v>
      </c>
      <c r="J14" s="57">
        <v>2</v>
      </c>
      <c r="K14" s="58">
        <v>2</v>
      </c>
      <c r="L14" s="58">
        <v>1</v>
      </c>
      <c r="M14" s="56" t="s">
        <v>126</v>
      </c>
      <c r="N14" s="7"/>
      <c r="O14" s="7"/>
    </row>
    <row r="15" spans="1:18" ht="33.75" x14ac:dyDescent="0.25">
      <c r="A15" s="99" t="s">
        <v>62</v>
      </c>
      <c r="B15" s="90" t="s">
        <v>86</v>
      </c>
      <c r="C15" s="100" t="s">
        <v>110</v>
      </c>
      <c r="D15" s="126">
        <v>0</v>
      </c>
      <c r="E15" s="102">
        <v>130000</v>
      </c>
      <c r="F15" s="124">
        <v>85200</v>
      </c>
      <c r="G15" s="124">
        <v>80000</v>
      </c>
      <c r="H15" s="57">
        <v>5</v>
      </c>
      <c r="I15" s="57">
        <v>3</v>
      </c>
      <c r="J15" s="57">
        <v>4</v>
      </c>
      <c r="K15" s="58">
        <v>3</v>
      </c>
      <c r="L15" s="58">
        <v>2</v>
      </c>
      <c r="M15" s="60" t="s">
        <v>126</v>
      </c>
      <c r="N15" s="7"/>
      <c r="O15" s="7"/>
    </row>
    <row r="16" spans="1:18" ht="33.75" x14ac:dyDescent="0.25">
      <c r="A16" s="99" t="s">
        <v>63</v>
      </c>
      <c r="B16" s="90" t="s">
        <v>87</v>
      </c>
      <c r="C16" s="100" t="s">
        <v>111</v>
      </c>
      <c r="D16" s="126">
        <v>0</v>
      </c>
      <c r="E16" s="102">
        <v>37700</v>
      </c>
      <c r="F16" s="123">
        <v>20000</v>
      </c>
      <c r="G16" s="123">
        <v>20000</v>
      </c>
      <c r="H16" s="57">
        <v>3</v>
      </c>
      <c r="I16" s="57">
        <v>2</v>
      </c>
      <c r="J16" s="57">
        <v>2</v>
      </c>
      <c r="K16" s="58">
        <v>2</v>
      </c>
      <c r="L16" s="58">
        <v>1</v>
      </c>
      <c r="M16" s="56" t="s">
        <v>126</v>
      </c>
      <c r="N16" s="7"/>
      <c r="O16" s="7"/>
    </row>
    <row r="17" spans="1:15" ht="22.5" x14ac:dyDescent="0.25">
      <c r="A17" s="99" t="s">
        <v>64</v>
      </c>
      <c r="B17" s="90" t="s">
        <v>88</v>
      </c>
      <c r="C17" s="100" t="s">
        <v>112</v>
      </c>
      <c r="D17" s="126">
        <v>0</v>
      </c>
      <c r="E17" s="102">
        <v>22702</v>
      </c>
      <c r="F17" s="123">
        <v>13932</v>
      </c>
      <c r="G17" s="123">
        <v>13932</v>
      </c>
      <c r="H17" s="57">
        <v>4</v>
      </c>
      <c r="I17" s="57">
        <v>3</v>
      </c>
      <c r="J17" s="57">
        <v>3</v>
      </c>
      <c r="K17" s="58">
        <v>3</v>
      </c>
      <c r="L17" s="58">
        <v>1</v>
      </c>
      <c r="M17" s="56" t="s">
        <v>126</v>
      </c>
      <c r="N17" s="7"/>
      <c r="O17" s="7"/>
    </row>
    <row r="18" spans="1:15" ht="22.5" x14ac:dyDescent="0.25">
      <c r="A18" s="99" t="s">
        <v>65</v>
      </c>
      <c r="B18" s="90" t="s">
        <v>89</v>
      </c>
      <c r="C18" s="100" t="s">
        <v>113</v>
      </c>
      <c r="D18" s="126">
        <v>0</v>
      </c>
      <c r="E18" s="102">
        <v>137500</v>
      </c>
      <c r="F18" s="123">
        <v>70000</v>
      </c>
      <c r="G18" s="123">
        <v>70000</v>
      </c>
      <c r="H18" s="57">
        <v>3</v>
      </c>
      <c r="I18" s="57">
        <v>2</v>
      </c>
      <c r="J18" s="57">
        <v>2</v>
      </c>
      <c r="K18" s="58">
        <v>2</v>
      </c>
      <c r="L18" s="58">
        <v>1</v>
      </c>
      <c r="M18" s="60" t="s">
        <v>126</v>
      </c>
      <c r="N18" s="7"/>
      <c r="O18" s="7"/>
    </row>
    <row r="19" spans="1:15" ht="35.25" customHeight="1" x14ac:dyDescent="0.25">
      <c r="A19" s="99" t="s">
        <v>66</v>
      </c>
      <c r="B19" s="90" t="s">
        <v>90</v>
      </c>
      <c r="C19" s="100" t="s">
        <v>114</v>
      </c>
      <c r="D19" s="126">
        <v>0</v>
      </c>
      <c r="E19" s="103">
        <v>150000</v>
      </c>
      <c r="F19" s="124">
        <v>90000</v>
      </c>
      <c r="G19" s="124">
        <v>90000</v>
      </c>
      <c r="H19" s="57">
        <v>3</v>
      </c>
      <c r="I19" s="57">
        <v>2</v>
      </c>
      <c r="J19" s="57">
        <v>2</v>
      </c>
      <c r="K19" s="58">
        <v>2</v>
      </c>
      <c r="L19" s="58">
        <v>1</v>
      </c>
      <c r="M19" s="56" t="s">
        <v>126</v>
      </c>
      <c r="N19" s="7"/>
      <c r="O19" s="7"/>
    </row>
    <row r="20" spans="1:15" ht="33.75" x14ac:dyDescent="0.25">
      <c r="A20" s="99" t="s">
        <v>67</v>
      </c>
      <c r="B20" s="90" t="s">
        <v>91</v>
      </c>
      <c r="C20" s="100" t="s">
        <v>115</v>
      </c>
      <c r="D20" s="126">
        <v>0</v>
      </c>
      <c r="E20" s="103">
        <v>85000</v>
      </c>
      <c r="F20" s="124">
        <v>50000</v>
      </c>
      <c r="G20" s="124">
        <v>50000</v>
      </c>
      <c r="H20" s="57">
        <v>3</v>
      </c>
      <c r="I20" s="57">
        <v>2</v>
      </c>
      <c r="J20" s="57">
        <v>2</v>
      </c>
      <c r="K20" s="58">
        <v>2</v>
      </c>
      <c r="L20" s="58">
        <v>1</v>
      </c>
      <c r="M20" s="56" t="s">
        <v>126</v>
      </c>
      <c r="N20" s="7"/>
      <c r="O20" s="7"/>
    </row>
    <row r="21" spans="1:15" ht="33.75" x14ac:dyDescent="0.25">
      <c r="A21" s="99" t="s">
        <v>68</v>
      </c>
      <c r="B21" s="90" t="s">
        <v>92</v>
      </c>
      <c r="C21" s="100" t="s">
        <v>116</v>
      </c>
      <c r="D21" s="126">
        <v>0</v>
      </c>
      <c r="E21" s="103">
        <v>146000</v>
      </c>
      <c r="F21" s="123">
        <v>103000</v>
      </c>
      <c r="G21" s="123">
        <v>103000</v>
      </c>
      <c r="H21" s="57">
        <v>3</v>
      </c>
      <c r="I21" s="57">
        <v>2</v>
      </c>
      <c r="J21" s="57">
        <v>2</v>
      </c>
      <c r="K21" s="58">
        <v>2</v>
      </c>
      <c r="L21" s="58">
        <v>1</v>
      </c>
      <c r="M21" s="60" t="s">
        <v>126</v>
      </c>
      <c r="N21" s="7"/>
      <c r="O21" s="7"/>
    </row>
    <row r="22" spans="1:15" ht="33.75" x14ac:dyDescent="0.25">
      <c r="A22" s="99" t="s">
        <v>69</v>
      </c>
      <c r="B22" s="90" t="s">
        <v>93</v>
      </c>
      <c r="C22" s="100" t="s">
        <v>117</v>
      </c>
      <c r="D22" s="126">
        <v>0</v>
      </c>
      <c r="E22" s="102">
        <v>140000</v>
      </c>
      <c r="F22" s="123">
        <v>60000</v>
      </c>
      <c r="G22" s="123">
        <v>60000</v>
      </c>
      <c r="H22" s="57">
        <v>4</v>
      </c>
      <c r="I22" s="57">
        <v>3</v>
      </c>
      <c r="J22" s="57">
        <v>3</v>
      </c>
      <c r="K22" s="58">
        <v>3</v>
      </c>
      <c r="L22" s="58">
        <v>1</v>
      </c>
      <c r="M22" s="56" t="s">
        <v>126</v>
      </c>
      <c r="N22" s="7"/>
      <c r="O22" s="7"/>
    </row>
    <row r="23" spans="1:15" ht="33.75" x14ac:dyDescent="0.25">
      <c r="A23" s="99" t="s">
        <v>70</v>
      </c>
      <c r="B23" s="90" t="s">
        <v>94</v>
      </c>
      <c r="C23" s="100" t="s">
        <v>118</v>
      </c>
      <c r="D23" s="126">
        <v>0</v>
      </c>
      <c r="E23" s="102">
        <v>222000</v>
      </c>
      <c r="F23" s="123">
        <v>110000</v>
      </c>
      <c r="G23" s="123">
        <v>110000</v>
      </c>
      <c r="H23" s="57">
        <v>6</v>
      </c>
      <c r="I23" s="57">
        <v>5</v>
      </c>
      <c r="J23" s="57">
        <v>5</v>
      </c>
      <c r="K23" s="58">
        <v>5</v>
      </c>
      <c r="L23" s="58">
        <v>1</v>
      </c>
      <c r="M23" s="56" t="s">
        <v>126</v>
      </c>
      <c r="N23" s="7"/>
      <c r="O23" s="7"/>
    </row>
    <row r="24" spans="1:15" ht="33.75" x14ac:dyDescent="0.25">
      <c r="A24" s="99" t="s">
        <v>71</v>
      </c>
      <c r="B24" s="90" t="s">
        <v>95</v>
      </c>
      <c r="C24" s="100" t="s">
        <v>119</v>
      </c>
      <c r="D24" s="126">
        <v>0</v>
      </c>
      <c r="E24" s="102">
        <v>26900</v>
      </c>
      <c r="F24" s="123">
        <v>21500</v>
      </c>
      <c r="G24" s="123">
        <v>21500</v>
      </c>
      <c r="H24" s="57">
        <v>4</v>
      </c>
      <c r="I24" s="57">
        <v>3</v>
      </c>
      <c r="J24" s="57">
        <v>2</v>
      </c>
      <c r="K24" s="58">
        <v>3</v>
      </c>
      <c r="L24" s="58">
        <v>1</v>
      </c>
      <c r="M24" s="60" t="s">
        <v>126</v>
      </c>
      <c r="N24" s="7"/>
      <c r="O24" s="7"/>
    </row>
    <row r="25" spans="1:15" ht="45" x14ac:dyDescent="0.25">
      <c r="A25" s="99" t="s">
        <v>72</v>
      </c>
      <c r="B25" s="90" t="s">
        <v>96</v>
      </c>
      <c r="C25" s="100" t="s">
        <v>120</v>
      </c>
      <c r="D25" s="126">
        <v>0</v>
      </c>
      <c r="E25" s="102">
        <v>85500</v>
      </c>
      <c r="F25" s="123">
        <v>50000</v>
      </c>
      <c r="G25" s="123">
        <v>50000</v>
      </c>
      <c r="H25" s="57">
        <v>3</v>
      </c>
      <c r="I25" s="57">
        <v>2</v>
      </c>
      <c r="J25" s="57">
        <v>2</v>
      </c>
      <c r="K25" s="58">
        <v>2</v>
      </c>
      <c r="L25" s="58">
        <v>1</v>
      </c>
      <c r="M25" s="56" t="s">
        <v>126</v>
      </c>
      <c r="N25" s="7"/>
      <c r="O25" s="7"/>
    </row>
    <row r="26" spans="1:15" ht="33.75" x14ac:dyDescent="0.25">
      <c r="A26" s="99" t="s">
        <v>73</v>
      </c>
      <c r="B26" s="90" t="s">
        <v>97</v>
      </c>
      <c r="C26" s="100" t="s">
        <v>121</v>
      </c>
      <c r="D26" s="126">
        <v>0</v>
      </c>
      <c r="E26" s="102">
        <v>88000</v>
      </c>
      <c r="F26" s="123">
        <v>58000</v>
      </c>
      <c r="G26" s="123">
        <v>58000</v>
      </c>
      <c r="H26" s="57">
        <v>3</v>
      </c>
      <c r="I26" s="57">
        <v>2</v>
      </c>
      <c r="J26" s="57">
        <v>2</v>
      </c>
      <c r="K26" s="58">
        <v>2</v>
      </c>
      <c r="L26" s="58">
        <v>1</v>
      </c>
      <c r="M26" s="56" t="s">
        <v>126</v>
      </c>
      <c r="N26" s="7"/>
      <c r="O26" s="7"/>
    </row>
    <row r="27" spans="1:15" ht="22.5" x14ac:dyDescent="0.25">
      <c r="A27" s="99" t="s">
        <v>74</v>
      </c>
      <c r="B27" s="90" t="s">
        <v>98</v>
      </c>
      <c r="C27" s="100" t="s">
        <v>122</v>
      </c>
      <c r="D27" s="126">
        <v>0</v>
      </c>
      <c r="E27" s="102">
        <v>85000</v>
      </c>
      <c r="F27" s="123">
        <v>50000</v>
      </c>
      <c r="G27" s="123">
        <v>50000</v>
      </c>
      <c r="H27" s="57">
        <v>3</v>
      </c>
      <c r="I27" s="57">
        <v>2</v>
      </c>
      <c r="J27" s="57">
        <v>2</v>
      </c>
      <c r="K27" s="58">
        <v>2</v>
      </c>
      <c r="L27" s="58">
        <v>1</v>
      </c>
      <c r="M27" s="60" t="s">
        <v>126</v>
      </c>
      <c r="N27" s="7"/>
      <c r="O27" s="7"/>
    </row>
    <row r="28" spans="1:15" ht="23.25" thickBot="1" x14ac:dyDescent="0.3">
      <c r="A28" s="99" t="s">
        <v>75</v>
      </c>
      <c r="B28" s="90" t="s">
        <v>99</v>
      </c>
      <c r="C28" s="100" t="s">
        <v>123</v>
      </c>
      <c r="D28" s="126">
        <v>0</v>
      </c>
      <c r="E28" s="101">
        <v>80000</v>
      </c>
      <c r="F28" s="123">
        <v>50000</v>
      </c>
      <c r="G28" s="125">
        <v>50000</v>
      </c>
      <c r="H28" s="57">
        <v>3</v>
      </c>
      <c r="I28" s="57">
        <v>2</v>
      </c>
      <c r="J28" s="57">
        <v>2</v>
      </c>
      <c r="K28" s="58">
        <v>2</v>
      </c>
      <c r="L28" s="58">
        <v>1</v>
      </c>
      <c r="M28" s="56" t="s">
        <v>126</v>
      </c>
      <c r="N28" s="7"/>
      <c r="O28" s="7"/>
    </row>
    <row r="29" spans="1:15" ht="15.75" thickBot="1" x14ac:dyDescent="0.3">
      <c r="A29" s="12" t="s">
        <v>10</v>
      </c>
      <c r="B29" s="13"/>
      <c r="C29" s="13"/>
      <c r="D29" s="14">
        <f t="shared" ref="D29:L29" si="0">SUM(D5:D28)</f>
        <v>0</v>
      </c>
      <c r="E29" s="14">
        <f t="shared" si="0"/>
        <v>2589402</v>
      </c>
      <c r="F29" s="15">
        <f t="shared" si="0"/>
        <v>1454272</v>
      </c>
      <c r="G29" s="122">
        <f t="shared" si="0"/>
        <v>1432622</v>
      </c>
      <c r="H29" s="13">
        <f t="shared" si="0"/>
        <v>86</v>
      </c>
      <c r="I29" s="13">
        <f t="shared" si="0"/>
        <v>60</v>
      </c>
      <c r="J29" s="13">
        <f t="shared" si="0"/>
        <v>60</v>
      </c>
      <c r="K29" s="13">
        <f t="shared" si="0"/>
        <v>59.333333333333329</v>
      </c>
      <c r="L29" s="13">
        <f t="shared" si="0"/>
        <v>26.666666666666671</v>
      </c>
      <c r="M29" s="16"/>
    </row>
    <row r="31" spans="1:15" x14ac:dyDescent="0.25">
      <c r="H31" s="3" t="s">
        <v>18</v>
      </c>
    </row>
    <row r="32" spans="1:15" x14ac:dyDescent="0.25">
      <c r="B32" s="8"/>
    </row>
    <row r="35" spans="2:2" x14ac:dyDescent="0.25">
      <c r="B35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zoomScaleNormal="100" workbookViewId="0">
      <selection activeCell="E58" sqref="E58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7"/>
    </row>
    <row r="2" spans="1:17" ht="18.75" x14ac:dyDescent="0.25">
      <c r="A2" s="2" t="s">
        <v>39</v>
      </c>
    </row>
    <row r="3" spans="1:17" ht="15.75" thickBot="1" x14ac:dyDescent="0.3"/>
    <row r="4" spans="1:17" ht="15.75" thickBot="1" x14ac:dyDescent="0.3">
      <c r="A4" s="133" t="s">
        <v>9</v>
      </c>
      <c r="B4" s="130" t="s">
        <v>8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1"/>
    </row>
    <row r="5" spans="1:17" ht="15.75" thickBot="1" x14ac:dyDescent="0.3">
      <c r="A5" s="134"/>
      <c r="B5" s="132" t="s">
        <v>40</v>
      </c>
      <c r="C5" s="130"/>
      <c r="D5" s="130"/>
      <c r="E5" s="130"/>
      <c r="F5" s="130"/>
      <c r="G5" s="130"/>
      <c r="H5" s="130"/>
      <c r="I5" s="131"/>
      <c r="J5" s="136" t="s">
        <v>41</v>
      </c>
      <c r="K5" s="136"/>
      <c r="L5" s="136"/>
      <c r="M5" s="137"/>
      <c r="N5" s="132" t="s">
        <v>7</v>
      </c>
      <c r="O5" s="131"/>
      <c r="P5" s="11"/>
    </row>
    <row r="6" spans="1:17" ht="45.75" thickBot="1" x14ac:dyDescent="0.3">
      <c r="A6" s="135"/>
      <c r="B6" s="19" t="s">
        <v>13</v>
      </c>
      <c r="C6" s="84" t="s">
        <v>14</v>
      </c>
      <c r="D6" s="21" t="s">
        <v>29</v>
      </c>
      <c r="E6" s="20" t="s">
        <v>37</v>
      </c>
      <c r="F6" s="21" t="s">
        <v>44</v>
      </c>
      <c r="G6" s="21" t="s">
        <v>45</v>
      </c>
      <c r="H6" s="21" t="s">
        <v>46</v>
      </c>
      <c r="I6" s="93" t="s">
        <v>23</v>
      </c>
      <c r="J6" s="91" t="s">
        <v>48</v>
      </c>
      <c r="K6" s="21" t="s">
        <v>28</v>
      </c>
      <c r="L6" s="21" t="s">
        <v>42</v>
      </c>
      <c r="M6" s="22" t="s">
        <v>16</v>
      </c>
      <c r="N6" s="21" t="s">
        <v>125</v>
      </c>
      <c r="O6" s="21" t="s">
        <v>15</v>
      </c>
      <c r="P6" s="88" t="s">
        <v>24</v>
      </c>
      <c r="Q6" s="96" t="s">
        <v>30</v>
      </c>
    </row>
    <row r="7" spans="1:17" x14ac:dyDescent="0.25">
      <c r="A7" s="120" t="s">
        <v>52</v>
      </c>
      <c r="B7" s="111"/>
      <c r="C7" s="119"/>
      <c r="D7" s="112"/>
      <c r="E7" s="112"/>
      <c r="F7" s="112"/>
      <c r="G7" s="112"/>
      <c r="H7" s="112"/>
      <c r="I7" s="113"/>
      <c r="J7" s="111">
        <v>1</v>
      </c>
      <c r="K7" s="112"/>
      <c r="L7" s="112"/>
      <c r="M7" s="113"/>
      <c r="N7" s="111"/>
      <c r="O7" s="112"/>
      <c r="P7" s="113"/>
      <c r="Q7" s="116"/>
    </row>
    <row r="8" spans="1:17" x14ac:dyDescent="0.25">
      <c r="A8" s="120" t="s">
        <v>53</v>
      </c>
      <c r="B8" s="86">
        <v>1</v>
      </c>
      <c r="C8" s="85"/>
      <c r="D8" s="85"/>
      <c r="E8" s="85"/>
      <c r="F8" s="85"/>
      <c r="G8" s="85"/>
      <c r="H8" s="85"/>
      <c r="I8" s="94"/>
      <c r="J8" s="86"/>
      <c r="K8" s="85"/>
      <c r="L8" s="75"/>
      <c r="M8" s="76"/>
      <c r="N8" s="86"/>
      <c r="O8" s="87"/>
      <c r="P8" s="76"/>
      <c r="Q8" s="104"/>
    </row>
    <row r="9" spans="1:17" x14ac:dyDescent="0.25">
      <c r="A9" s="120" t="s">
        <v>54</v>
      </c>
      <c r="B9" s="74"/>
      <c r="C9" s="75">
        <v>1</v>
      </c>
      <c r="D9" s="75"/>
      <c r="E9" s="75"/>
      <c r="F9" s="75"/>
      <c r="G9" s="75"/>
      <c r="H9" s="75"/>
      <c r="I9" s="76"/>
      <c r="J9" s="74"/>
      <c r="K9" s="75"/>
      <c r="L9" s="75"/>
      <c r="M9" s="76"/>
      <c r="N9" s="74"/>
      <c r="O9" s="75"/>
      <c r="P9" s="76"/>
      <c r="Q9" s="104"/>
    </row>
    <row r="10" spans="1:17" x14ac:dyDescent="0.25">
      <c r="A10" s="120" t="s">
        <v>55</v>
      </c>
      <c r="B10" s="77">
        <v>2</v>
      </c>
      <c r="C10" s="75"/>
      <c r="D10" s="75"/>
      <c r="E10" s="78"/>
      <c r="F10" s="79"/>
      <c r="G10" s="79"/>
      <c r="H10" s="79"/>
      <c r="I10" s="80"/>
      <c r="J10" s="74">
        <v>2</v>
      </c>
      <c r="K10" s="85"/>
      <c r="L10" s="79"/>
      <c r="M10" s="80"/>
      <c r="N10" s="118"/>
      <c r="O10" s="79"/>
      <c r="P10" s="76"/>
      <c r="Q10" s="110"/>
    </row>
    <row r="11" spans="1:17" x14ac:dyDescent="0.25">
      <c r="A11" s="120" t="s">
        <v>56</v>
      </c>
      <c r="B11" s="74"/>
      <c r="C11" s="75"/>
      <c r="D11" s="75"/>
      <c r="E11" s="75"/>
      <c r="F11" s="75"/>
      <c r="G11" s="75"/>
      <c r="H11" s="75"/>
      <c r="I11" s="76"/>
      <c r="J11" s="74"/>
      <c r="K11" s="75"/>
      <c r="L11" s="75"/>
      <c r="M11" s="76"/>
      <c r="N11" s="74"/>
      <c r="O11" s="75"/>
      <c r="P11" s="76"/>
      <c r="Q11" s="104"/>
    </row>
    <row r="12" spans="1:17" s="63" customFormat="1" x14ac:dyDescent="0.25">
      <c r="A12" s="120" t="s">
        <v>57</v>
      </c>
      <c r="B12" s="81"/>
      <c r="C12" s="82"/>
      <c r="D12" s="82"/>
      <c r="E12" s="82"/>
      <c r="F12" s="82"/>
      <c r="G12" s="82"/>
      <c r="H12" s="82"/>
      <c r="I12" s="83"/>
      <c r="J12" s="81"/>
      <c r="K12" s="82"/>
      <c r="L12" s="82"/>
      <c r="M12" s="83"/>
      <c r="N12" s="81"/>
      <c r="O12" s="82"/>
      <c r="P12" s="83"/>
      <c r="Q12" s="117"/>
    </row>
    <row r="13" spans="1:17" x14ac:dyDescent="0.25">
      <c r="A13" s="120" t="s">
        <v>58</v>
      </c>
      <c r="B13" s="74"/>
      <c r="C13" s="75"/>
      <c r="D13" s="75"/>
      <c r="E13" s="75"/>
      <c r="F13" s="75"/>
      <c r="G13" s="75"/>
      <c r="H13" s="75"/>
      <c r="I13" s="76"/>
      <c r="J13" s="74"/>
      <c r="K13" s="75"/>
      <c r="L13" s="75"/>
      <c r="M13" s="76"/>
      <c r="N13" s="74"/>
      <c r="O13" s="75"/>
      <c r="P13" s="76"/>
      <c r="Q13" s="104"/>
    </row>
    <row r="14" spans="1:17" x14ac:dyDescent="0.25">
      <c r="A14" s="120" t="s">
        <v>59</v>
      </c>
      <c r="B14" s="74"/>
      <c r="C14" s="75"/>
      <c r="D14" s="75"/>
      <c r="E14" s="75"/>
      <c r="F14" s="75"/>
      <c r="G14" s="75"/>
      <c r="H14" s="85"/>
      <c r="I14" s="76"/>
      <c r="J14" s="74"/>
      <c r="K14" s="75"/>
      <c r="L14" s="75"/>
      <c r="M14" s="76"/>
      <c r="N14" s="74"/>
      <c r="O14" s="75"/>
      <c r="P14" s="76"/>
      <c r="Q14" s="104"/>
    </row>
    <row r="15" spans="1:17" x14ac:dyDescent="0.25">
      <c r="A15" s="120" t="s">
        <v>60</v>
      </c>
      <c r="B15" s="74"/>
      <c r="C15" s="75"/>
      <c r="D15" s="75"/>
      <c r="E15" s="75"/>
      <c r="F15" s="75"/>
      <c r="G15" s="75"/>
      <c r="H15" s="85"/>
      <c r="I15" s="76"/>
      <c r="J15" s="74"/>
      <c r="K15" s="75"/>
      <c r="L15" s="75"/>
      <c r="M15" s="76"/>
      <c r="N15" s="74"/>
      <c r="O15" s="75"/>
      <c r="P15" s="76"/>
      <c r="Q15" s="104"/>
    </row>
    <row r="16" spans="1:17" x14ac:dyDescent="0.25">
      <c r="A16" s="120" t="s">
        <v>61</v>
      </c>
      <c r="B16" s="74"/>
      <c r="C16" s="75"/>
      <c r="D16" s="75"/>
      <c r="E16" s="75"/>
      <c r="F16" s="75"/>
      <c r="G16" s="75"/>
      <c r="H16" s="85"/>
      <c r="I16" s="76"/>
      <c r="J16" s="74"/>
      <c r="K16" s="75"/>
      <c r="L16" s="75"/>
      <c r="M16" s="76"/>
      <c r="N16" s="74"/>
      <c r="O16" s="75"/>
      <c r="P16" s="76"/>
      <c r="Q16" s="104"/>
    </row>
    <row r="17" spans="1:17" x14ac:dyDescent="0.25">
      <c r="A17" s="120" t="s">
        <v>62</v>
      </c>
      <c r="B17" s="74">
        <v>1</v>
      </c>
      <c r="C17" s="75"/>
      <c r="D17" s="75"/>
      <c r="E17" s="75"/>
      <c r="F17" s="75"/>
      <c r="G17" s="75"/>
      <c r="H17" s="85"/>
      <c r="I17" s="76"/>
      <c r="J17" s="74">
        <v>1</v>
      </c>
      <c r="K17" s="75"/>
      <c r="L17" s="75"/>
      <c r="M17" s="76"/>
      <c r="N17" s="74"/>
      <c r="O17" s="75"/>
      <c r="P17" s="76"/>
      <c r="Q17" s="104"/>
    </row>
    <row r="18" spans="1:17" x14ac:dyDescent="0.25">
      <c r="A18" s="120" t="s">
        <v>63</v>
      </c>
      <c r="B18" s="74"/>
      <c r="C18" s="75">
        <v>1</v>
      </c>
      <c r="D18" s="75"/>
      <c r="E18" s="75"/>
      <c r="F18" s="75"/>
      <c r="G18" s="75"/>
      <c r="H18" s="85"/>
      <c r="I18" s="76"/>
      <c r="J18" s="74"/>
      <c r="K18" s="75"/>
      <c r="L18" s="75"/>
      <c r="M18" s="76"/>
      <c r="N18" s="74"/>
      <c r="O18" s="75"/>
      <c r="P18" s="76"/>
      <c r="Q18" s="104"/>
    </row>
    <row r="19" spans="1:17" x14ac:dyDescent="0.25">
      <c r="A19" s="120" t="s">
        <v>64</v>
      </c>
      <c r="B19" s="74"/>
      <c r="C19" s="75"/>
      <c r="D19" s="75"/>
      <c r="E19" s="75"/>
      <c r="F19" s="75"/>
      <c r="G19" s="75"/>
      <c r="H19" s="85"/>
      <c r="I19" s="76"/>
      <c r="J19" s="74"/>
      <c r="K19" s="75"/>
      <c r="L19" s="75"/>
      <c r="M19" s="76"/>
      <c r="N19" s="74"/>
      <c r="O19" s="75"/>
      <c r="P19" s="76"/>
      <c r="Q19" s="104"/>
    </row>
    <row r="20" spans="1:17" x14ac:dyDescent="0.25">
      <c r="A20" s="120" t="s">
        <v>65</v>
      </c>
      <c r="B20" s="74"/>
      <c r="C20" s="75"/>
      <c r="D20" s="75"/>
      <c r="E20" s="75"/>
      <c r="F20" s="75"/>
      <c r="G20" s="75"/>
      <c r="H20" s="85"/>
      <c r="I20" s="76"/>
      <c r="J20" s="74"/>
      <c r="K20" s="75"/>
      <c r="L20" s="75"/>
      <c r="M20" s="76"/>
      <c r="N20" s="74"/>
      <c r="O20" s="75"/>
      <c r="P20" s="76"/>
      <c r="Q20" s="104"/>
    </row>
    <row r="21" spans="1:17" x14ac:dyDescent="0.25">
      <c r="A21" s="120" t="s">
        <v>66</v>
      </c>
      <c r="B21" s="74"/>
      <c r="C21" s="75"/>
      <c r="D21" s="75"/>
      <c r="E21" s="75"/>
      <c r="F21" s="75"/>
      <c r="G21" s="75"/>
      <c r="H21" s="85"/>
      <c r="I21" s="76"/>
      <c r="J21" s="74">
        <v>1</v>
      </c>
      <c r="K21" s="75"/>
      <c r="L21" s="75"/>
      <c r="M21" s="76"/>
      <c r="N21" s="74"/>
      <c r="O21" s="75"/>
      <c r="P21" s="76"/>
      <c r="Q21" s="104"/>
    </row>
    <row r="22" spans="1:17" s="62" customFormat="1" x14ac:dyDescent="0.25">
      <c r="A22" s="120" t="s">
        <v>67</v>
      </c>
      <c r="B22" s="109"/>
      <c r="C22" s="105"/>
      <c r="D22" s="105"/>
      <c r="E22" s="105"/>
      <c r="F22" s="105"/>
      <c r="G22" s="105"/>
      <c r="H22" s="95"/>
      <c r="I22" s="106"/>
      <c r="J22" s="109"/>
      <c r="K22" s="105"/>
      <c r="L22" s="105"/>
      <c r="M22" s="106"/>
      <c r="N22" s="109"/>
      <c r="O22" s="105"/>
      <c r="P22" s="106"/>
      <c r="Q22" s="110"/>
    </row>
    <row r="23" spans="1:17" s="62" customFormat="1" x14ac:dyDescent="0.25">
      <c r="A23" s="120" t="s">
        <v>68</v>
      </c>
      <c r="B23" s="114"/>
      <c r="C23" s="107"/>
      <c r="D23" s="107"/>
      <c r="E23" s="107"/>
      <c r="F23" s="107"/>
      <c r="G23" s="107"/>
      <c r="H23" s="108"/>
      <c r="I23" s="115"/>
      <c r="J23" s="114"/>
      <c r="K23" s="107"/>
      <c r="L23" s="107"/>
      <c r="M23" s="115"/>
      <c r="N23" s="114"/>
      <c r="O23" s="107"/>
      <c r="P23" s="115"/>
      <c r="Q23" s="110"/>
    </row>
    <row r="24" spans="1:17" s="62" customFormat="1" x14ac:dyDescent="0.25">
      <c r="A24" s="120" t="s">
        <v>69</v>
      </c>
      <c r="B24" s="114">
        <v>1</v>
      </c>
      <c r="C24" s="107">
        <v>1</v>
      </c>
      <c r="D24" s="107"/>
      <c r="E24" s="107"/>
      <c r="F24" s="107"/>
      <c r="G24" s="107"/>
      <c r="H24" s="108"/>
      <c r="I24" s="115"/>
      <c r="J24" s="114"/>
      <c r="K24" s="107"/>
      <c r="L24" s="107"/>
      <c r="M24" s="115"/>
      <c r="N24" s="114"/>
      <c r="O24" s="107"/>
      <c r="P24" s="115"/>
      <c r="Q24" s="110"/>
    </row>
    <row r="25" spans="1:17" s="62" customFormat="1" x14ac:dyDescent="0.25">
      <c r="A25" s="120" t="s">
        <v>70</v>
      </c>
      <c r="B25" s="114"/>
      <c r="C25" s="107"/>
      <c r="D25" s="107"/>
      <c r="E25" s="107"/>
      <c r="F25" s="107"/>
      <c r="G25" s="107"/>
      <c r="H25" s="108"/>
      <c r="I25" s="115"/>
      <c r="J25" s="114"/>
      <c r="K25" s="107"/>
      <c r="L25" s="107"/>
      <c r="M25" s="115"/>
      <c r="N25" s="114"/>
      <c r="O25" s="107"/>
      <c r="P25" s="115"/>
      <c r="Q25" s="110"/>
    </row>
    <row r="26" spans="1:17" s="62" customFormat="1" x14ac:dyDescent="0.25">
      <c r="A26" s="120" t="s">
        <v>71</v>
      </c>
      <c r="B26" s="114"/>
      <c r="C26" s="107"/>
      <c r="D26" s="107"/>
      <c r="E26" s="107"/>
      <c r="F26" s="107"/>
      <c r="G26" s="107"/>
      <c r="H26" s="108"/>
      <c r="I26" s="115"/>
      <c r="J26" s="114"/>
      <c r="K26" s="107"/>
      <c r="L26" s="107"/>
      <c r="M26" s="115"/>
      <c r="N26" s="114"/>
      <c r="O26" s="107"/>
      <c r="P26" s="115"/>
      <c r="Q26" s="110"/>
    </row>
    <row r="27" spans="1:17" s="62" customFormat="1" x14ac:dyDescent="0.25">
      <c r="A27" s="120" t="s">
        <v>72</v>
      </c>
      <c r="B27" s="114"/>
      <c r="C27" s="107"/>
      <c r="D27" s="107"/>
      <c r="E27" s="107"/>
      <c r="F27" s="107"/>
      <c r="G27" s="107"/>
      <c r="H27" s="108"/>
      <c r="I27" s="115"/>
      <c r="J27" s="114"/>
      <c r="K27" s="107"/>
      <c r="L27" s="107"/>
      <c r="M27" s="115"/>
      <c r="N27" s="114"/>
      <c r="O27" s="107"/>
      <c r="P27" s="115"/>
      <c r="Q27" s="110"/>
    </row>
    <row r="28" spans="1:17" s="62" customFormat="1" x14ac:dyDescent="0.25">
      <c r="A28" s="120" t="s">
        <v>73</v>
      </c>
      <c r="B28" s="114"/>
      <c r="C28" s="107">
        <v>1</v>
      </c>
      <c r="D28" s="107"/>
      <c r="E28" s="107"/>
      <c r="F28" s="107"/>
      <c r="G28" s="107"/>
      <c r="H28" s="108"/>
      <c r="I28" s="115"/>
      <c r="J28" s="114">
        <v>1</v>
      </c>
      <c r="K28" s="107"/>
      <c r="L28" s="107"/>
      <c r="M28" s="115"/>
      <c r="N28" s="114"/>
      <c r="O28" s="107"/>
      <c r="P28" s="115"/>
      <c r="Q28" s="110"/>
    </row>
    <row r="29" spans="1:17" s="62" customFormat="1" x14ac:dyDescent="0.25">
      <c r="A29" s="120" t="s">
        <v>74</v>
      </c>
      <c r="B29" s="114"/>
      <c r="C29" s="107"/>
      <c r="D29" s="107"/>
      <c r="E29" s="107"/>
      <c r="F29" s="107"/>
      <c r="G29" s="107"/>
      <c r="H29" s="108"/>
      <c r="I29" s="115"/>
      <c r="J29" s="114"/>
      <c r="K29" s="107"/>
      <c r="L29" s="107"/>
      <c r="M29" s="115"/>
      <c r="N29" s="114"/>
      <c r="O29" s="107"/>
      <c r="P29" s="115"/>
      <c r="Q29" s="110"/>
    </row>
    <row r="30" spans="1:17" s="62" customFormat="1" ht="15.75" thickBot="1" x14ac:dyDescent="0.3">
      <c r="A30" s="120" t="s">
        <v>75</v>
      </c>
      <c r="B30" s="114"/>
      <c r="C30" s="107"/>
      <c r="D30" s="107"/>
      <c r="E30" s="107"/>
      <c r="F30" s="107"/>
      <c r="G30" s="107"/>
      <c r="H30" s="108"/>
      <c r="I30" s="115"/>
      <c r="J30" s="114"/>
      <c r="K30" s="107"/>
      <c r="L30" s="107"/>
      <c r="M30" s="115"/>
      <c r="N30" s="114"/>
      <c r="O30" s="107"/>
      <c r="P30" s="115"/>
      <c r="Q30" s="110"/>
    </row>
    <row r="31" spans="1:17" ht="15.75" thickBot="1" x14ac:dyDescent="0.3">
      <c r="A31" s="23" t="s">
        <v>10</v>
      </c>
      <c r="B31" s="24">
        <f t="shared" ref="B31:P31" si="0">SUM(B7:B30)</f>
        <v>5</v>
      </c>
      <c r="C31" s="24">
        <f t="shared" si="0"/>
        <v>4</v>
      </c>
      <c r="D31" s="24">
        <f t="shared" si="0"/>
        <v>0</v>
      </c>
      <c r="E31" s="24">
        <f t="shared" si="0"/>
        <v>0</v>
      </c>
      <c r="F31" s="24">
        <f t="shared" si="0"/>
        <v>0</v>
      </c>
      <c r="G31" s="24">
        <f t="shared" si="0"/>
        <v>0</v>
      </c>
      <c r="H31" s="24">
        <f t="shared" si="0"/>
        <v>0</v>
      </c>
      <c r="I31" s="55">
        <f t="shared" si="0"/>
        <v>0</v>
      </c>
      <c r="J31" s="92">
        <f t="shared" si="0"/>
        <v>6</v>
      </c>
      <c r="K31" s="24">
        <f t="shared" si="0"/>
        <v>0</v>
      </c>
      <c r="L31" s="24">
        <f t="shared" si="0"/>
        <v>0</v>
      </c>
      <c r="M31" s="24">
        <f t="shared" si="0"/>
        <v>0</v>
      </c>
      <c r="N31" s="24">
        <f t="shared" si="0"/>
        <v>0</v>
      </c>
      <c r="O31" s="24">
        <f t="shared" si="0"/>
        <v>0</v>
      </c>
      <c r="P31" s="55">
        <f t="shared" si="0"/>
        <v>0</v>
      </c>
      <c r="Q31" s="4"/>
    </row>
    <row r="33" spans="1:16" s="9" customFormat="1" ht="36.75" customHeight="1" x14ac:dyDescent="0.25"/>
    <row r="34" spans="1:16" ht="15.75" x14ac:dyDescent="0.25">
      <c r="A34" s="35" t="s">
        <v>25</v>
      </c>
    </row>
    <row r="35" spans="1:16" ht="15.75" thickBot="1" x14ac:dyDescent="0.3">
      <c r="A35" s="3" t="s">
        <v>51</v>
      </c>
    </row>
    <row r="36" spans="1:16" ht="15.75" thickBot="1" x14ac:dyDescent="0.3">
      <c r="A36" s="138" t="s">
        <v>0</v>
      </c>
      <c r="B36" s="141" t="s">
        <v>8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3"/>
    </row>
    <row r="37" spans="1:16" ht="15.75" thickBot="1" x14ac:dyDescent="0.3">
      <c r="A37" s="139"/>
      <c r="B37" s="141" t="s">
        <v>40</v>
      </c>
      <c r="C37" s="142"/>
      <c r="D37" s="142"/>
      <c r="E37" s="142"/>
      <c r="F37" s="142"/>
      <c r="G37" s="142"/>
      <c r="H37" s="142"/>
      <c r="I37" s="143"/>
      <c r="J37" s="144" t="s">
        <v>41</v>
      </c>
      <c r="K37" s="144"/>
      <c r="L37" s="144"/>
      <c r="M37" s="145"/>
      <c r="N37" s="141" t="s">
        <v>7</v>
      </c>
      <c r="O37" s="143"/>
      <c r="P37" s="26"/>
    </row>
    <row r="38" spans="1:16" ht="48.75" thickBot="1" x14ac:dyDescent="0.3">
      <c r="A38" s="140"/>
      <c r="B38" s="27" t="s">
        <v>13</v>
      </c>
      <c r="C38" s="28" t="s">
        <v>14</v>
      </c>
      <c r="D38" s="28" t="s">
        <v>29</v>
      </c>
      <c r="E38" s="28" t="s">
        <v>37</v>
      </c>
      <c r="F38" s="29" t="s">
        <v>44</v>
      </c>
      <c r="G38" s="29" t="s">
        <v>45</v>
      </c>
      <c r="H38" s="29" t="s">
        <v>47</v>
      </c>
      <c r="I38" s="30" t="s">
        <v>23</v>
      </c>
      <c r="J38" s="31" t="s">
        <v>49</v>
      </c>
      <c r="K38" s="29" t="s">
        <v>50</v>
      </c>
      <c r="L38" s="29" t="s">
        <v>43</v>
      </c>
      <c r="M38" s="32" t="s">
        <v>16</v>
      </c>
      <c r="N38" s="29" t="s">
        <v>125</v>
      </c>
      <c r="O38" s="29" t="s">
        <v>15</v>
      </c>
      <c r="P38" s="30" t="s">
        <v>24</v>
      </c>
    </row>
    <row r="39" spans="1:16" x14ac:dyDescent="0.25">
      <c r="A39" s="120" t="s">
        <v>52</v>
      </c>
      <c r="B39" s="64"/>
      <c r="C39" s="65"/>
      <c r="D39" s="65"/>
      <c r="E39" s="66"/>
      <c r="F39" s="65"/>
      <c r="G39" s="65"/>
      <c r="H39" s="65">
        <v>1</v>
      </c>
      <c r="I39" s="67"/>
      <c r="J39" s="68"/>
      <c r="K39" s="65"/>
      <c r="L39" s="65"/>
      <c r="M39" s="67"/>
      <c r="N39" s="65"/>
      <c r="O39" s="65"/>
      <c r="P39" s="67"/>
    </row>
    <row r="40" spans="1:16" x14ac:dyDescent="0.25">
      <c r="A40" s="120" t="s">
        <v>53</v>
      </c>
      <c r="B40" s="69"/>
      <c r="C40" s="59">
        <v>1</v>
      </c>
      <c r="D40" s="59"/>
      <c r="E40" s="70"/>
      <c r="F40" s="59"/>
      <c r="G40" s="59"/>
      <c r="H40" s="59">
        <v>2</v>
      </c>
      <c r="I40" s="71"/>
      <c r="J40" s="72"/>
      <c r="K40" s="59"/>
      <c r="L40" s="59"/>
      <c r="M40" s="71"/>
      <c r="N40" s="73"/>
      <c r="O40" s="73"/>
      <c r="P40" s="71"/>
    </row>
    <row r="41" spans="1:16" x14ac:dyDescent="0.25">
      <c r="A41" s="120" t="s">
        <v>54</v>
      </c>
      <c r="B41" s="69"/>
      <c r="C41" s="59"/>
      <c r="D41" s="59"/>
      <c r="E41" s="59"/>
      <c r="F41" s="59"/>
      <c r="G41" s="59"/>
      <c r="H41" s="59">
        <v>2</v>
      </c>
      <c r="I41" s="71"/>
      <c r="J41" s="72"/>
      <c r="K41" s="59"/>
      <c r="L41" s="59"/>
      <c r="M41" s="71"/>
      <c r="N41" s="73"/>
      <c r="O41" s="73"/>
      <c r="P41" s="71"/>
    </row>
    <row r="42" spans="1:16" x14ac:dyDescent="0.25">
      <c r="A42" s="120" t="s">
        <v>55</v>
      </c>
      <c r="B42" s="69"/>
      <c r="C42" s="59"/>
      <c r="D42" s="59"/>
      <c r="E42" s="59"/>
      <c r="F42" s="59"/>
      <c r="G42" s="59"/>
      <c r="H42" s="59">
        <v>1</v>
      </c>
      <c r="I42" s="71"/>
      <c r="J42" s="72"/>
      <c r="K42" s="59"/>
      <c r="L42" s="59"/>
      <c r="M42" s="71"/>
      <c r="N42" s="73"/>
      <c r="O42" s="73"/>
      <c r="P42" s="71"/>
    </row>
    <row r="43" spans="1:16" x14ac:dyDescent="0.25">
      <c r="A43" s="120" t="s">
        <v>56</v>
      </c>
      <c r="B43" s="69"/>
      <c r="C43" s="59"/>
      <c r="D43" s="59"/>
      <c r="E43" s="59"/>
      <c r="F43" s="59"/>
      <c r="G43" s="59"/>
      <c r="H43" s="59"/>
      <c r="I43" s="71"/>
      <c r="J43" s="72">
        <v>1</v>
      </c>
      <c r="K43" s="59"/>
      <c r="L43" s="59"/>
      <c r="M43" s="71"/>
      <c r="N43" s="73"/>
      <c r="O43" s="73"/>
      <c r="P43" s="71"/>
    </row>
    <row r="44" spans="1:16" x14ac:dyDescent="0.25">
      <c r="A44" s="120" t="s">
        <v>57</v>
      </c>
      <c r="B44" s="69"/>
      <c r="C44" s="59"/>
      <c r="D44" s="59"/>
      <c r="E44" s="59"/>
      <c r="F44" s="59"/>
      <c r="G44" s="59"/>
      <c r="H44" s="59">
        <v>2</v>
      </c>
      <c r="I44" s="71"/>
      <c r="J44" s="72"/>
      <c r="K44" s="59"/>
      <c r="L44" s="59"/>
      <c r="M44" s="71"/>
      <c r="N44" s="73"/>
      <c r="O44" s="73"/>
      <c r="P44" s="71"/>
    </row>
    <row r="45" spans="1:16" x14ac:dyDescent="0.25">
      <c r="A45" s="120" t="s">
        <v>58</v>
      </c>
      <c r="B45" s="69"/>
      <c r="C45" s="59"/>
      <c r="D45" s="59"/>
      <c r="E45" s="59"/>
      <c r="F45" s="59"/>
      <c r="G45" s="59"/>
      <c r="H45" s="59">
        <v>2</v>
      </c>
      <c r="I45" s="71"/>
      <c r="J45" s="72"/>
      <c r="K45" s="59"/>
      <c r="L45" s="59"/>
      <c r="M45" s="71"/>
      <c r="N45" s="73"/>
      <c r="O45" s="73"/>
      <c r="P45" s="71"/>
    </row>
    <row r="46" spans="1:16" x14ac:dyDescent="0.25">
      <c r="A46" s="120" t="s">
        <v>59</v>
      </c>
      <c r="B46" s="69"/>
      <c r="C46" s="59"/>
      <c r="D46" s="59"/>
      <c r="E46" s="59"/>
      <c r="F46" s="59"/>
      <c r="G46" s="59"/>
      <c r="H46" s="59"/>
      <c r="I46" s="71"/>
      <c r="J46" s="72"/>
      <c r="K46" s="59"/>
      <c r="L46" s="59"/>
      <c r="M46" s="71"/>
      <c r="N46" s="73"/>
      <c r="O46" s="73"/>
      <c r="P46" s="71"/>
    </row>
    <row r="47" spans="1:16" x14ac:dyDescent="0.25">
      <c r="A47" s="120" t="s">
        <v>60</v>
      </c>
      <c r="B47" s="69"/>
      <c r="C47" s="59">
        <v>1</v>
      </c>
      <c r="D47" s="59"/>
      <c r="E47" s="59"/>
      <c r="F47" s="59"/>
      <c r="G47" s="59"/>
      <c r="H47" s="59">
        <v>1</v>
      </c>
      <c r="I47" s="71"/>
      <c r="J47" s="72"/>
      <c r="K47" s="59"/>
      <c r="L47" s="59"/>
      <c r="M47" s="71"/>
      <c r="N47" s="73"/>
      <c r="O47" s="73"/>
      <c r="P47" s="71"/>
    </row>
    <row r="48" spans="1:16" x14ac:dyDescent="0.25">
      <c r="A48" s="120" t="s">
        <v>61</v>
      </c>
      <c r="B48" s="69">
        <v>1</v>
      </c>
      <c r="C48" s="59"/>
      <c r="D48" s="59"/>
      <c r="E48" s="59"/>
      <c r="F48" s="59"/>
      <c r="G48" s="59"/>
      <c r="H48" s="59"/>
      <c r="I48" s="71"/>
      <c r="J48" s="72"/>
      <c r="K48" s="59"/>
      <c r="L48" s="59"/>
      <c r="M48" s="71"/>
      <c r="N48" s="73"/>
      <c r="O48" s="73"/>
      <c r="P48" s="71"/>
    </row>
    <row r="49" spans="1:16" x14ac:dyDescent="0.25">
      <c r="A49" s="120" t="s">
        <v>62</v>
      </c>
      <c r="B49" s="69"/>
      <c r="C49" s="59"/>
      <c r="D49" s="59"/>
      <c r="E49" s="59"/>
      <c r="F49" s="59"/>
      <c r="G49" s="59"/>
      <c r="H49" s="59"/>
      <c r="I49" s="71"/>
      <c r="J49" s="72"/>
      <c r="K49" s="59"/>
      <c r="L49" s="59"/>
      <c r="M49" s="71"/>
      <c r="N49" s="73"/>
      <c r="O49" s="73"/>
      <c r="P49" s="71"/>
    </row>
    <row r="50" spans="1:16" x14ac:dyDescent="0.25">
      <c r="A50" s="120" t="s">
        <v>63</v>
      </c>
      <c r="B50" s="69"/>
      <c r="C50" s="59"/>
      <c r="D50" s="59"/>
      <c r="E50" s="59"/>
      <c r="F50" s="59"/>
      <c r="G50" s="59"/>
      <c r="H50" s="59"/>
      <c r="I50" s="71"/>
      <c r="J50" s="72"/>
      <c r="K50" s="59"/>
      <c r="L50" s="59"/>
      <c r="M50" s="71"/>
      <c r="N50" s="73"/>
      <c r="O50" s="73"/>
      <c r="P50" s="71"/>
    </row>
    <row r="51" spans="1:16" x14ac:dyDescent="0.25">
      <c r="A51" s="120" t="s">
        <v>64</v>
      </c>
      <c r="B51" s="69">
        <v>1</v>
      </c>
      <c r="C51" s="59"/>
      <c r="D51" s="59"/>
      <c r="E51" s="59"/>
      <c r="F51" s="59"/>
      <c r="G51" s="59"/>
      <c r="H51" s="59">
        <v>3</v>
      </c>
      <c r="I51" s="71"/>
      <c r="J51" s="72"/>
      <c r="K51" s="59"/>
      <c r="L51" s="59"/>
      <c r="M51" s="71"/>
      <c r="N51" s="73"/>
      <c r="O51" s="73"/>
      <c r="P51" s="71"/>
    </row>
    <row r="52" spans="1:16" x14ac:dyDescent="0.25">
      <c r="A52" s="120" t="s">
        <v>65</v>
      </c>
      <c r="B52" s="69"/>
      <c r="C52" s="59"/>
      <c r="D52" s="59"/>
      <c r="E52" s="59"/>
      <c r="F52" s="59"/>
      <c r="G52" s="59"/>
      <c r="H52" s="59"/>
      <c r="I52" s="71"/>
      <c r="J52" s="72"/>
      <c r="K52" s="59"/>
      <c r="L52" s="59"/>
      <c r="M52" s="71"/>
      <c r="N52" s="73"/>
      <c r="O52" s="73"/>
      <c r="P52" s="71"/>
    </row>
    <row r="53" spans="1:16" x14ac:dyDescent="0.25">
      <c r="A53" s="120" t="s">
        <v>66</v>
      </c>
      <c r="B53" s="69">
        <v>1</v>
      </c>
      <c r="C53" s="59"/>
      <c r="D53" s="59"/>
      <c r="E53" s="59"/>
      <c r="F53" s="59"/>
      <c r="G53" s="59"/>
      <c r="H53" s="59"/>
      <c r="I53" s="71"/>
      <c r="J53" s="72"/>
      <c r="K53" s="59"/>
      <c r="L53" s="59"/>
      <c r="M53" s="71"/>
      <c r="N53" s="73"/>
      <c r="O53" s="73"/>
      <c r="P53" s="71"/>
    </row>
    <row r="54" spans="1:16" x14ac:dyDescent="0.25">
      <c r="A54" s="120" t="s">
        <v>67</v>
      </c>
      <c r="B54" s="69">
        <v>1</v>
      </c>
      <c r="C54" s="59"/>
      <c r="D54" s="59"/>
      <c r="E54" s="59"/>
      <c r="F54" s="59"/>
      <c r="G54" s="59"/>
      <c r="H54" s="59">
        <v>1</v>
      </c>
      <c r="I54" s="71"/>
      <c r="J54" s="72"/>
      <c r="K54" s="59"/>
      <c r="L54" s="59"/>
      <c r="M54" s="71"/>
      <c r="N54" s="73"/>
      <c r="O54" s="73"/>
      <c r="P54" s="71"/>
    </row>
    <row r="55" spans="1:16" x14ac:dyDescent="0.25">
      <c r="A55" s="120" t="s">
        <v>68</v>
      </c>
      <c r="B55" s="69"/>
      <c r="C55" s="59"/>
      <c r="D55" s="59"/>
      <c r="E55" s="59"/>
      <c r="F55" s="59"/>
      <c r="G55" s="59"/>
      <c r="H55" s="59"/>
      <c r="I55" s="71"/>
      <c r="J55" s="72"/>
      <c r="K55" s="59"/>
      <c r="L55" s="59"/>
      <c r="M55" s="71"/>
      <c r="N55" s="73"/>
      <c r="O55" s="73"/>
      <c r="P55" s="71"/>
    </row>
    <row r="56" spans="1:16" s="63" customFormat="1" x14ac:dyDescent="0.25">
      <c r="A56" s="120" t="s">
        <v>69</v>
      </c>
      <c r="B56" s="69">
        <v>1</v>
      </c>
      <c r="C56" s="59"/>
      <c r="D56" s="59"/>
      <c r="E56" s="59"/>
      <c r="F56" s="59"/>
      <c r="G56" s="59"/>
      <c r="H56" s="59"/>
      <c r="I56" s="71"/>
      <c r="J56" s="72"/>
      <c r="K56" s="59"/>
      <c r="L56" s="59"/>
      <c r="M56" s="71"/>
      <c r="N56" s="73"/>
      <c r="O56" s="73"/>
      <c r="P56" s="71"/>
    </row>
    <row r="57" spans="1:16" x14ac:dyDescent="0.25">
      <c r="A57" s="120" t="s">
        <v>70</v>
      </c>
      <c r="B57" s="69">
        <v>1</v>
      </c>
      <c r="C57" s="59">
        <v>1</v>
      </c>
      <c r="D57" s="59"/>
      <c r="E57" s="59"/>
      <c r="F57" s="59"/>
      <c r="G57" s="59"/>
      <c r="H57" s="59">
        <v>5</v>
      </c>
      <c r="I57" s="71"/>
      <c r="J57" s="72"/>
      <c r="K57" s="59"/>
      <c r="L57" s="59"/>
      <c r="M57" s="71"/>
      <c r="N57" s="73"/>
      <c r="O57" s="73"/>
      <c r="P57" s="71"/>
    </row>
    <row r="58" spans="1:16" x14ac:dyDescent="0.25">
      <c r="A58" s="120" t="s">
        <v>71</v>
      </c>
      <c r="B58" s="69"/>
      <c r="C58" s="59"/>
      <c r="D58" s="59"/>
      <c r="E58" s="59">
        <v>1</v>
      </c>
      <c r="F58" s="59"/>
      <c r="G58" s="59"/>
      <c r="H58" s="59">
        <v>1</v>
      </c>
      <c r="I58" s="71"/>
      <c r="J58" s="72"/>
      <c r="K58" s="59"/>
      <c r="L58" s="59"/>
      <c r="M58" s="71"/>
      <c r="N58" s="73"/>
      <c r="O58" s="73"/>
      <c r="P58" s="71"/>
    </row>
    <row r="59" spans="1:16" x14ac:dyDescent="0.25">
      <c r="A59" s="120" t="s">
        <v>72</v>
      </c>
      <c r="B59" s="69">
        <v>1</v>
      </c>
      <c r="C59" s="59"/>
      <c r="D59" s="59"/>
      <c r="E59" s="59"/>
      <c r="F59" s="59"/>
      <c r="G59" s="59"/>
      <c r="H59" s="59">
        <v>1</v>
      </c>
      <c r="I59" s="71"/>
      <c r="J59" s="72"/>
      <c r="K59" s="59"/>
      <c r="L59" s="59"/>
      <c r="M59" s="71"/>
      <c r="N59" s="73"/>
      <c r="O59" s="73"/>
      <c r="P59" s="71"/>
    </row>
    <row r="60" spans="1:16" x14ac:dyDescent="0.25">
      <c r="A60" s="120" t="s">
        <v>73</v>
      </c>
      <c r="B60" s="69"/>
      <c r="C60" s="59"/>
      <c r="D60" s="59"/>
      <c r="E60" s="59"/>
      <c r="F60" s="59"/>
      <c r="G60" s="59"/>
      <c r="H60" s="59"/>
      <c r="I60" s="71"/>
      <c r="J60" s="72"/>
      <c r="K60" s="59"/>
      <c r="L60" s="59"/>
      <c r="M60" s="71"/>
      <c r="N60" s="73"/>
      <c r="O60" s="73"/>
      <c r="P60" s="71"/>
    </row>
    <row r="61" spans="1:16" x14ac:dyDescent="0.25">
      <c r="A61" s="120" t="s">
        <v>74</v>
      </c>
      <c r="B61" s="69">
        <v>1</v>
      </c>
      <c r="C61" s="59"/>
      <c r="D61" s="59"/>
      <c r="E61" s="59"/>
      <c r="F61" s="59"/>
      <c r="G61" s="59"/>
      <c r="H61" s="59">
        <v>1</v>
      </c>
      <c r="I61" s="71"/>
      <c r="J61" s="72"/>
      <c r="K61" s="59"/>
      <c r="L61" s="59"/>
      <c r="M61" s="71"/>
      <c r="N61" s="73"/>
      <c r="O61" s="73"/>
      <c r="P61" s="71"/>
    </row>
    <row r="62" spans="1:16" ht="15.75" thickBot="1" x14ac:dyDescent="0.3">
      <c r="A62" s="120" t="s">
        <v>75</v>
      </c>
      <c r="B62" s="69">
        <v>1</v>
      </c>
      <c r="C62" s="59"/>
      <c r="D62" s="59"/>
      <c r="E62" s="59"/>
      <c r="F62" s="59"/>
      <c r="G62" s="59"/>
      <c r="H62" s="59">
        <v>1</v>
      </c>
      <c r="I62" s="71"/>
      <c r="J62" s="72"/>
      <c r="K62" s="59"/>
      <c r="L62" s="59"/>
      <c r="M62" s="71"/>
      <c r="N62" s="73"/>
      <c r="O62" s="73"/>
      <c r="P62" s="71"/>
    </row>
    <row r="63" spans="1:16" ht="15.75" thickBot="1" x14ac:dyDescent="0.3">
      <c r="A63" s="33" t="s">
        <v>10</v>
      </c>
      <c r="B63" s="48">
        <f t="shared" ref="B63:P63" si="1">SUM(B39:B62)</f>
        <v>9</v>
      </c>
      <c r="C63" s="48">
        <f t="shared" si="1"/>
        <v>3</v>
      </c>
      <c r="D63" s="48">
        <f t="shared" si="1"/>
        <v>0</v>
      </c>
      <c r="E63" s="49">
        <f t="shared" si="1"/>
        <v>1</v>
      </c>
      <c r="F63" s="49">
        <f t="shared" si="1"/>
        <v>0</v>
      </c>
      <c r="G63" s="49">
        <f t="shared" si="1"/>
        <v>0</v>
      </c>
      <c r="H63" s="49">
        <f t="shared" si="1"/>
        <v>24</v>
      </c>
      <c r="I63" s="50">
        <f t="shared" si="1"/>
        <v>0</v>
      </c>
      <c r="J63" s="51">
        <f t="shared" si="1"/>
        <v>1</v>
      </c>
      <c r="K63" s="49">
        <f t="shared" si="1"/>
        <v>0</v>
      </c>
      <c r="L63" s="49">
        <f t="shared" si="1"/>
        <v>0</v>
      </c>
      <c r="M63" s="51">
        <f t="shared" si="1"/>
        <v>0</v>
      </c>
      <c r="N63" s="48">
        <f t="shared" si="1"/>
        <v>0</v>
      </c>
      <c r="O63" s="49">
        <f t="shared" si="1"/>
        <v>0</v>
      </c>
      <c r="P63" s="52">
        <f t="shared" si="1"/>
        <v>0</v>
      </c>
    </row>
  </sheetData>
  <mergeCells count="10">
    <mergeCell ref="A36:A38"/>
    <mergeCell ref="B36:P36"/>
    <mergeCell ref="B37:I37"/>
    <mergeCell ref="J37:M37"/>
    <mergeCell ref="N37:O37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6" t="s">
        <v>0</v>
      </c>
      <c r="B1" s="26" t="s">
        <v>1</v>
      </c>
      <c r="C1" s="34" t="s">
        <v>2</v>
      </c>
      <c r="D1" s="36" t="s">
        <v>3</v>
      </c>
      <c r="E1" s="149" t="s">
        <v>27</v>
      </c>
      <c r="F1" s="150"/>
    </row>
    <row r="2" spans="1:6" ht="94.5" customHeight="1" thickBot="1" x14ac:dyDescent="0.3">
      <c r="A2" s="37"/>
      <c r="B2" s="38"/>
      <c r="C2" s="38"/>
      <c r="D2" s="39"/>
      <c r="E2" s="147" t="s">
        <v>33</v>
      </c>
      <c r="F2" s="148"/>
    </row>
    <row r="3" spans="1:6" ht="17.25" customHeight="1" thickBot="1" x14ac:dyDescent="0.3">
      <c r="A3" s="37"/>
      <c r="B3" s="38"/>
      <c r="C3" s="38"/>
      <c r="D3" s="39"/>
      <c r="E3" s="147"/>
      <c r="F3" s="148"/>
    </row>
    <row r="4" spans="1:6" ht="15.75" thickBot="1" x14ac:dyDescent="0.3">
      <c r="A4" s="17"/>
      <c r="B4" s="18"/>
      <c r="C4" s="18"/>
      <c r="D4" s="10"/>
      <c r="E4" s="147"/>
      <c r="F4" s="148"/>
    </row>
    <row r="5" spans="1:6" ht="15.75" thickBot="1" x14ac:dyDescent="0.3">
      <c r="A5" s="37"/>
      <c r="B5" s="38"/>
      <c r="C5" s="38"/>
      <c r="D5" s="39"/>
      <c r="E5" s="147"/>
      <c r="F5" s="148"/>
    </row>
    <row r="6" spans="1:6" ht="15.75" thickBot="1" x14ac:dyDescent="0.3">
      <c r="A6" s="40"/>
      <c r="B6" s="38"/>
      <c r="C6" s="38"/>
      <c r="D6" s="41"/>
      <c r="E6" s="147"/>
      <c r="F6" s="148"/>
    </row>
    <row r="7" spans="1:6" ht="15.75" thickBot="1" x14ac:dyDescent="0.3">
      <c r="A7" s="42" t="s">
        <v>26</v>
      </c>
      <c r="B7" s="43"/>
      <c r="C7" s="44"/>
      <c r="D7" s="45"/>
      <c r="E7" s="46"/>
      <c r="F7" s="47"/>
    </row>
    <row r="9" spans="1:6" x14ac:dyDescent="0.25">
      <c r="A9" s="97" t="s">
        <v>31</v>
      </c>
      <c r="B9" s="97"/>
      <c r="C9" s="97"/>
      <c r="D9" s="97"/>
      <c r="E9" s="97"/>
      <c r="F9" s="97"/>
    </row>
    <row r="10" spans="1:6" x14ac:dyDescent="0.25">
      <c r="A10" s="97" t="s">
        <v>35</v>
      </c>
      <c r="B10" s="97"/>
      <c r="C10" s="97"/>
      <c r="D10" s="97"/>
      <c r="E10" s="97"/>
      <c r="F10" s="97"/>
    </row>
    <row r="11" spans="1:6" x14ac:dyDescent="0.25">
      <c r="A11" s="146" t="s">
        <v>36</v>
      </c>
      <c r="B11" s="146"/>
      <c r="C11" s="146"/>
      <c r="D11" s="146"/>
      <c r="E11" s="146"/>
      <c r="F11" s="146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2021-02-15T07:44:56Z</dcterms:modified>
</cp:coreProperties>
</file>