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8920" windowHeight="15840"/>
  </bookViews>
  <sheets>
    <sheet name="čerpání finance " sheetId="1" r:id="rId1"/>
    <sheet name="výsledky" sheetId="5" r:id="rId2"/>
    <sheet name="Konference" sheetId="6" r:id="rId3"/>
  </sheets>
  <definedNames>
    <definedName name="_xlnm.Print_Titles" localSheetId="0">'čerpání finance '!$4:$4</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6" i="6" l="1"/>
  <c r="L18" i="1" l="1"/>
  <c r="H19" i="5"/>
  <c r="C38" i="5"/>
  <c r="C19" i="5"/>
  <c r="K18" i="1"/>
  <c r="P38" i="5"/>
  <c r="O38" i="5"/>
  <c r="N38" i="5"/>
  <c r="M38" i="5"/>
  <c r="L38" i="5"/>
  <c r="K38" i="5"/>
  <c r="J38" i="5"/>
  <c r="I38" i="5"/>
  <c r="H38" i="5"/>
  <c r="G38" i="5"/>
  <c r="F38" i="5"/>
  <c r="E38" i="5"/>
  <c r="D38" i="5"/>
  <c r="B38" i="5"/>
  <c r="I18" i="1"/>
  <c r="J18" i="1"/>
  <c r="D18" i="1"/>
  <c r="D19" i="5"/>
  <c r="E19" i="5"/>
  <c r="F19" i="5"/>
  <c r="G19" i="5"/>
  <c r="I19" i="5"/>
  <c r="N19" i="5"/>
  <c r="O19" i="5"/>
  <c r="P19" i="5"/>
  <c r="J19" i="5"/>
  <c r="K19" i="5"/>
  <c r="L19" i="5"/>
  <c r="M19" i="5"/>
  <c r="B19" i="5"/>
  <c r="H18" i="1"/>
  <c r="G18" i="1"/>
  <c r="F18" i="1"/>
  <c r="E18" i="1"/>
</calcChain>
</file>

<file path=xl/sharedStrings.xml><?xml version="1.0" encoding="utf-8"?>
<sst xmlns="http://schemas.openxmlformats.org/spreadsheetml/2006/main" count="162" uniqueCount="98">
  <si>
    <t>č.projektu</t>
  </si>
  <si>
    <t>název projektu</t>
  </si>
  <si>
    <t>řešitel</t>
  </si>
  <si>
    <t>způsobilé náklady na org.konference</t>
  </si>
  <si>
    <t>způsobilé náklady projektu celkem</t>
  </si>
  <si>
    <t>způsobilé osobní náklady celkem</t>
  </si>
  <si>
    <t>datum ukončení projektu</t>
  </si>
  <si>
    <t>disertace, diplomové práce</t>
  </si>
  <si>
    <t xml:space="preserve">    předkládány do RIV</t>
  </si>
  <si>
    <t>výsledky-počty</t>
  </si>
  <si>
    <t xml:space="preserve"> č.projektu</t>
  </si>
  <si>
    <t>CELKEM</t>
  </si>
  <si>
    <t>osobní náklady studentů (včetně stipendií) z celk. způsob. osobních nákladů</t>
  </si>
  <si>
    <t>počet členů řešitelského týmu projektu, kteří čerpali mzdové prostředky včetně stipendií ze způsobilých nákladů projektu</t>
  </si>
  <si>
    <t>Jimp</t>
  </si>
  <si>
    <t>Jsc</t>
  </si>
  <si>
    <t xml:space="preserve">C-Kapitola v odborné knize </t>
  </si>
  <si>
    <t xml:space="preserve">Disetační práce </t>
  </si>
  <si>
    <t xml:space="preserve">Diplomové práce </t>
  </si>
  <si>
    <t xml:space="preserve">Příspěvek ve sborníku nebodovaný </t>
  </si>
  <si>
    <t xml:space="preserve">článek v časopise nebodovaný </t>
  </si>
  <si>
    <t>Jiné</t>
  </si>
  <si>
    <t>Fakulta :</t>
  </si>
  <si>
    <t xml:space="preserve"> </t>
  </si>
  <si>
    <t>přepočtený počet studentů (S) řešitelského týmu dle vzorce (1)</t>
  </si>
  <si>
    <t>přepočtený počet zaměstnanců (Z) řešitelského týmu dle vzorce (2)</t>
  </si>
  <si>
    <t xml:space="preserve">absolutní počet členů řešitelského týmu celkem </t>
  </si>
  <si>
    <t>absolutní počet členů studentů řešitelského týmu</t>
  </si>
  <si>
    <t>ostatní  výsledky aplikovaný výzkum</t>
  </si>
  <si>
    <t xml:space="preserve"> excelence (ocenění)</t>
  </si>
  <si>
    <t xml:space="preserve">   ostatní nebodované v RIV</t>
  </si>
  <si>
    <t>D - příspěvek ve sborníku v databázi WoS/Scoupus</t>
  </si>
  <si>
    <t xml:space="preserve">B-odborná kniha </t>
  </si>
  <si>
    <t>D - příspěvek ve sborníku v databázi WoS nebo SCOPUS</t>
  </si>
  <si>
    <t>Příspěvky na konferencích nepublikované (např. poster)</t>
  </si>
  <si>
    <t xml:space="preserve">Další předpokládaný přínos projektů v následujícím období </t>
  </si>
  <si>
    <t>Celkem</t>
  </si>
  <si>
    <t xml:space="preserve">     Popis konference </t>
  </si>
  <si>
    <t>příspěvky na konferencích nepublikované</t>
  </si>
  <si>
    <t>Jneimp</t>
  </si>
  <si>
    <t xml:space="preserve">C-Kapitola    v odborné knize </t>
  </si>
  <si>
    <r>
      <t xml:space="preserve">  Popis ocenění
</t>
    </r>
    <r>
      <rPr>
        <i/>
        <sz val="9"/>
        <color theme="1"/>
        <rFont val="Calibri"/>
        <family val="2"/>
        <charset val="238"/>
        <scheme val="minor"/>
      </rPr>
      <t>[Jaké ocenění, kdo ho získal, v rámci čeho, kdy a kde]</t>
    </r>
  </si>
  <si>
    <t xml:space="preserve">Pozn.: Zde se uvádějí pouze ty konference, na jejichž organizaci byly poskytnuty způsobilé náklady v rámci daného projektu. </t>
  </si>
  <si>
    <t>kde s1 až sX je počet studentů pracujících v projektu v 1. až X měsíci, kdy X značí počet měsíců řešení projektu  (s1 počet studentů pracujících v prvním měsíci řešení projektu, až sX počet studenů pracujících v posledním měsící řešení projetku)</t>
  </si>
  <si>
    <t>kde z1 až zX je počet zaměstnanců prasujících v projektu v 1. až X. měsíci, kdy X značí počet měsíců řešení projektu  (z1 počet zaměstnanců  pracujících v prvním měsíci řešení projektu, zX počet zaměstnaců pracujících v posledním měsící řešení projetku)</t>
  </si>
  <si>
    <t>Vyhodnocení SGS za rok 2019</t>
  </si>
  <si>
    <t>Tedy konference, které VŠB-TUO v rámci projektu sama pořádala nebo spolupořádala, tj. na jejichž organizaci se finančně podílela.</t>
  </si>
  <si>
    <r>
      <rPr>
        <b/>
        <u/>
        <sz val="11"/>
        <color theme="1"/>
        <rFont val="Calibri"/>
        <family val="2"/>
        <charset val="238"/>
        <scheme val="minor"/>
      </rPr>
      <t>Mezi tyto konference nepatří</t>
    </r>
    <r>
      <rPr>
        <b/>
        <sz val="11"/>
        <color theme="1"/>
        <rFont val="Calibri"/>
        <family val="2"/>
        <charset val="238"/>
        <scheme val="minor"/>
      </rPr>
      <t xml:space="preserve"> ty, kterých se členové týmu pouze účastnili (a platili u nich např. vložné)!</t>
    </r>
  </si>
  <si>
    <t>Vyhodnocení SGS za rok 2019 - čekající na zařazení (2020/2021)</t>
  </si>
  <si>
    <t>Vyhodnocení SGS za rok 2019 - výstupy realizované (předkládané do OBD)</t>
  </si>
  <si>
    <t>Jost</t>
  </si>
  <si>
    <t>HGF</t>
  </si>
  <si>
    <t>SP2019/1</t>
  </si>
  <si>
    <t>Výzkum faktorů ovlivňujících úspěšné podnikání průmyslových podniků</t>
  </si>
  <si>
    <t>Ing. Jakub Pitřík</t>
  </si>
  <si>
    <t>SP2019/3</t>
  </si>
  <si>
    <t>Výzkum seismických účinku trhacích pracích a jejich vliv na okolí podle platných předpisů ČR</t>
  </si>
  <si>
    <t>31.12.2019</t>
  </si>
  <si>
    <t>SP 2019/12</t>
  </si>
  <si>
    <t>Využití systému Biolog k profilování metabolitů úzce příbuzných mikroorganismů z území postižených důlní a průmyslovou činností</t>
  </si>
  <si>
    <t>Ing. Mgr. Kateřina Boturová - 546</t>
  </si>
  <si>
    <t>SP2019/18</t>
  </si>
  <si>
    <t>Měření zaplavených topografických ploch v oblastech dotčených hornickou činností</t>
  </si>
  <si>
    <t>Ing. Peter Augustín</t>
  </si>
  <si>
    <t>SP2019/29</t>
  </si>
  <si>
    <t>Výzkum možnosti využití recyklátu z pneumatik</t>
  </si>
  <si>
    <t>Ing. Jakub Svoboda</t>
  </si>
  <si>
    <t>SP2019/34</t>
  </si>
  <si>
    <t>Studium získávání zlata a dalších kovů z jemnozrnných odpadních materiálů</t>
  </si>
  <si>
    <t>Ing. Sarah Janštová</t>
  </si>
  <si>
    <r>
      <rPr>
        <b/>
        <sz val="9"/>
        <color theme="1"/>
        <rFont val="Calibri"/>
        <family val="2"/>
        <charset val="238"/>
        <scheme val="minor"/>
      </rPr>
      <t>Název konference</t>
    </r>
    <r>
      <rPr>
        <sz val="9"/>
        <color theme="1"/>
        <rFont val="Calibri"/>
        <family val="2"/>
        <charset val="238"/>
        <scheme val="minor"/>
      </rPr>
      <t xml:space="preserve">: Waste - Secondary Raw Materials
</t>
    </r>
    <r>
      <rPr>
        <b/>
        <sz val="9"/>
        <color theme="1"/>
        <rFont val="Calibri"/>
        <family val="2"/>
        <charset val="238"/>
        <scheme val="minor"/>
      </rPr>
      <t>Popis a zaměření</t>
    </r>
    <r>
      <rPr>
        <sz val="9"/>
        <color theme="1"/>
        <rFont val="Calibri"/>
        <family val="2"/>
        <charset val="238"/>
        <scheme val="minor"/>
      </rPr>
      <t xml:space="preserve">: Workshop is open to scholars, researchers, experts from the industry, state administrators and partner organisations that are active in mining, processing of mineral resources, and waste disposal or reuse in relation to environmental protection. The conference represents a platform for the exchange of practical experience on new technology, international projects, and research and development. This way, time is devoted to discussions on the topical issues that the stakeholders in the fields of mining, mineral processing and waste reuse face worldwide.
</t>
    </r>
    <r>
      <rPr>
        <b/>
        <sz val="9"/>
        <color theme="1"/>
        <rFont val="Calibri"/>
        <family val="2"/>
        <charset val="238"/>
        <scheme val="minor"/>
      </rPr>
      <t>Datum konání</t>
    </r>
    <r>
      <rPr>
        <sz val="9"/>
        <color theme="1"/>
        <rFont val="Calibri"/>
        <family val="2"/>
        <charset val="238"/>
        <scheme val="minor"/>
      </rPr>
      <t xml:space="preserve">: 31.05.2019
</t>
    </r>
    <r>
      <rPr>
        <b/>
        <sz val="9"/>
        <color theme="1"/>
        <rFont val="Calibri"/>
        <family val="2"/>
        <charset val="238"/>
        <scheme val="minor"/>
      </rPr>
      <t>Místo konání</t>
    </r>
    <r>
      <rPr>
        <sz val="9"/>
        <color theme="1"/>
        <rFont val="Calibri"/>
        <family val="2"/>
        <charset val="238"/>
        <scheme val="minor"/>
      </rPr>
      <t xml:space="preserve">:   VŠB-TUO, Ostrava
</t>
    </r>
    <r>
      <rPr>
        <b/>
        <sz val="9"/>
        <color theme="1"/>
        <rFont val="Calibri"/>
        <family val="2"/>
        <charset val="238"/>
        <scheme val="minor"/>
      </rPr>
      <t>Počet účastníků</t>
    </r>
    <r>
      <rPr>
        <sz val="9"/>
        <color theme="1"/>
        <rFont val="Calibri"/>
        <family val="2"/>
        <charset val="238"/>
        <scheme val="minor"/>
      </rPr>
      <t xml:space="preserve">: 97
</t>
    </r>
    <r>
      <rPr>
        <b/>
        <sz val="9"/>
        <color theme="1"/>
        <rFont val="Calibri"/>
        <family val="2"/>
        <charset val="238"/>
        <scheme val="minor"/>
      </rPr>
      <t>Sborník</t>
    </r>
    <r>
      <rPr>
        <sz val="9"/>
        <color theme="1"/>
        <rFont val="Calibri"/>
        <family val="2"/>
        <charset val="238"/>
        <scheme val="minor"/>
      </rPr>
      <t xml:space="preserve">: </t>
    </r>
    <r>
      <rPr>
        <i/>
        <sz val="9"/>
        <color theme="1"/>
        <rFont val="Calibri"/>
        <family val="2"/>
        <charset val="238"/>
        <scheme val="minor"/>
      </rPr>
      <t>ISBN 978-80-248-4309-4</t>
    </r>
  </si>
  <si>
    <t>SP2019/63</t>
  </si>
  <si>
    <t>Odpady po hornické činnosti - surovinové zdroje</t>
  </si>
  <si>
    <t>Ing. Věra Vrlíková</t>
  </si>
  <si>
    <t>SP2019/64</t>
  </si>
  <si>
    <t>Monitorovanie zmien terénu pomocou radarovej interferometrie a UAV</t>
  </si>
  <si>
    <t>Juraj Struhár</t>
  </si>
  <si>
    <t>SP2019/72</t>
  </si>
  <si>
    <t>Časoprostorová analýza dat registrované kriminality ve vybraných městech</t>
  </si>
  <si>
    <t>Petra Linhartová</t>
  </si>
  <si>
    <t>SP2019/77</t>
  </si>
  <si>
    <t>Geologie východního okraje Českého masivu a přilehlých území</t>
  </si>
  <si>
    <t>Ing. Eliška Jurková</t>
  </si>
  <si>
    <t>31. 12. 2019</t>
  </si>
  <si>
    <t>2019/87</t>
  </si>
  <si>
    <t>Ing. Iva Kotalová</t>
  </si>
  <si>
    <t>SP2019/131</t>
  </si>
  <si>
    <t>Analýza výzkumu aplikované geologie na lokalitách v České republice a Polsku</t>
  </si>
  <si>
    <t>Ing. Jan Kubáč</t>
  </si>
  <si>
    <t>SP2019/139</t>
  </si>
  <si>
    <t>Monitorování rostlin a živočichů, hodnocení jejich šíření, vlivů a rizik na zvláště chráněných územích a těžbou ovlivněných stanovištích Ostravské pánve</t>
  </si>
  <si>
    <t>Ing. Anna Brodská</t>
  </si>
  <si>
    <t>Ing. Oskar Molinek</t>
  </si>
  <si>
    <t>Ing. Juraj Struhár</t>
  </si>
  <si>
    <t>Ing. Petra Linhartová</t>
  </si>
  <si>
    <r>
      <t>Název konference: GISáček 2019
Popis a zaměření: Představení a soutěž závěrečných prací s GIS tématikou pro studenty magisterských a Bc. oborů z CZ, SK, hodnotí odborníci z praxe z firem a státní správy
Datum konání: 20.3.2019
Místo konání:  VŠB Ostrava
Počet účastníků: 17 účastníků
Sborník:</t>
    </r>
    <r>
      <rPr>
        <i/>
        <sz val="9"/>
        <color theme="1"/>
        <rFont val="Calibri"/>
        <family val="2"/>
        <charset val="238"/>
        <scheme val="minor"/>
      </rPr>
      <t xml:space="preserve"> </t>
    </r>
    <r>
      <rPr>
        <sz val="9"/>
        <color theme="1"/>
        <rFont val="Calibri"/>
        <family val="2"/>
        <charset val="238"/>
        <scheme val="minor"/>
      </rPr>
      <t>ISBN 978-80-248-4293-6</t>
    </r>
  </si>
  <si>
    <t>Název konference: GISáček 2019
Popis a zaměření: Představení a soutěž závěrečných prací s GIS tématikou pro studenty magisterských a Bc. oborů z CZ, SK, hodnotí odborníci z praxe z firem a státní správy
Datum konání: 20.3.2019
Místo konání:  VŠB Ostrava
Počet účastníků: 17 účastníků
Sborník: ISBN 978-80-248-4293-6</t>
  </si>
  <si>
    <t>Studium výskytu vybraných prioritních látek v odpadních vodách z čistíren odpadních vod a jejich odstraňování</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</si>
</sst>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K_č_-;\-* #,##0.00\ _K_č_-;_-* &quot;-&quot;??\ _K_č_-;_-@_-"/>
  </numFmts>
  <fonts count="25" x14ac:knownFonts="1">
    <font>
      <sz val="11"/>
      <color theme="1"/>
      <name val="Calibri"/>
      <family val="2"/>
      <charset val="238"/>
      <scheme val="minor"/>
    </font>
    <font>
      <b/>
      <sz val="14"/>
      <color theme="1"/>
      <name val="Calibri"/>
      <family val="2"/>
      <charset val="238"/>
      <scheme val="minor"/>
    </font>
    <font>
      <sz val="8"/>
      <color theme="1"/>
      <name val="Calibri"/>
      <family val="2"/>
      <charset val="238"/>
      <scheme val="minor"/>
    </font>
    <font>
      <b/>
      <sz val="8"/>
      <color theme="1"/>
      <name val="Calibri"/>
      <family val="2"/>
      <charset val="238"/>
      <scheme val="minor"/>
    </font>
    <font>
      <b/>
      <sz val="11"/>
      <color theme="1"/>
      <name val="Calibri"/>
      <family val="2"/>
      <charset val="238"/>
      <scheme val="minor"/>
    </font>
    <font>
      <sz val="8"/>
      <name val="Calibri"/>
      <family val="2"/>
      <charset val="238"/>
      <scheme val="minor"/>
    </font>
    <font>
      <sz val="11"/>
      <color theme="1"/>
      <name val="Calibri"/>
      <family val="2"/>
      <scheme val="minor"/>
    </font>
    <font>
      <sz val="11"/>
      <color rgb="FFFF0000"/>
      <name val="Calibri"/>
      <family val="2"/>
      <charset val="238"/>
      <scheme val="minor"/>
    </font>
    <font>
      <sz val="11"/>
      <color theme="1"/>
      <name val="Calibri"/>
      <family val="2"/>
      <charset val="238"/>
      <scheme val="minor"/>
    </font>
    <font>
      <sz val="11"/>
      <color rgb="FF9C0006"/>
      <name val="Calibri"/>
      <family val="2"/>
      <charset val="238"/>
      <scheme val="minor"/>
    </font>
    <font>
      <b/>
      <sz val="9"/>
      <color theme="1"/>
      <name val="Calibri"/>
      <family val="2"/>
      <charset val="238"/>
      <scheme val="minor"/>
    </font>
    <font>
      <sz val="9"/>
      <name val="Calibri"/>
      <family val="2"/>
      <charset val="238"/>
      <scheme val="minor"/>
    </font>
    <font>
      <b/>
      <sz val="12"/>
      <color theme="1"/>
      <name val="Calibri"/>
      <family val="2"/>
      <charset val="238"/>
      <scheme val="minor"/>
    </font>
    <font>
      <sz val="9"/>
      <color theme="1"/>
      <name val="Calibri"/>
      <family val="2"/>
      <charset val="238"/>
      <scheme val="minor"/>
    </font>
    <font>
      <sz val="10"/>
      <color theme="1"/>
      <name val="Arial"/>
      <family val="2"/>
      <charset val="238"/>
    </font>
    <font>
      <sz val="11"/>
      <name val="Calibri"/>
      <family val="2"/>
      <charset val="238"/>
      <scheme val="minor"/>
    </font>
    <font>
      <sz val="11"/>
      <color indexed="8"/>
      <name val="Calibri"/>
      <family val="2"/>
      <charset val="238"/>
    </font>
    <font>
      <sz val="11"/>
      <color indexed="16"/>
      <name val="Calibri"/>
      <family val="2"/>
      <charset val="238"/>
    </font>
    <font>
      <sz val="11"/>
      <color indexed="17"/>
      <name val="Calibri"/>
      <family val="2"/>
      <charset val="238"/>
    </font>
    <font>
      <i/>
      <sz val="9"/>
      <color theme="1"/>
      <name val="Calibri"/>
      <family val="2"/>
      <charset val="238"/>
      <scheme val="minor"/>
    </font>
    <font>
      <b/>
      <sz val="12"/>
      <color rgb="FFFF0000"/>
      <name val="Calibri"/>
      <family val="2"/>
      <charset val="238"/>
      <scheme val="minor"/>
    </font>
    <font>
      <b/>
      <u/>
      <sz val="11"/>
      <color theme="1"/>
      <name val="Calibri"/>
      <family val="2"/>
      <charset val="238"/>
      <scheme val="minor"/>
    </font>
    <font>
      <sz val="9"/>
      <color rgb="FF222222"/>
      <name val="Arial"/>
      <family val="2"/>
      <charset val="238"/>
    </font>
    <font>
      <sz val="9"/>
      <color rgb="FF333333"/>
      <name val="Arial"/>
      <family val="2"/>
      <charset val="238"/>
    </font>
    <font>
      <sz val="9"/>
      <color rgb="FF222222"/>
      <name val="Calibri"/>
      <family val="2"/>
      <charset val="238"/>
      <scheme val="minor"/>
    </font>
  </fonts>
  <fills count="7">
    <fill>
      <patternFill patternType="none"/>
    </fill>
    <fill>
      <patternFill patternType="gray125"/>
    </fill>
    <fill>
      <patternFill patternType="solid">
        <fgColor rgb="FF92D050"/>
        <bgColor indexed="64"/>
      </patternFill>
    </fill>
    <fill>
      <patternFill patternType="solid">
        <fgColor rgb="FFB6EAB6"/>
        <bgColor indexed="64"/>
      </patternFill>
    </fill>
    <fill>
      <patternFill patternType="solid">
        <fgColor rgb="FFFFC7CE"/>
      </patternFill>
    </fill>
    <fill>
      <patternFill patternType="solid">
        <fgColor indexed="47"/>
        <bgColor indexed="43"/>
      </patternFill>
    </fill>
    <fill>
      <patternFill patternType="solid">
        <fgColor indexed="42"/>
        <bgColor indexed="27"/>
      </patternFill>
    </fill>
  </fills>
  <borders count="36">
    <border>
      <left/>
      <right/>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10">
    <xf numFmtId="0" fontId="0" fillId="0" borderId="0"/>
    <xf numFmtId="0" fontId="6" fillId="0" borderId="0"/>
    <xf numFmtId="43" fontId="8" fillId="0" borderId="0" applyFont="0" applyFill="0" applyBorder="0" applyAlignment="0" applyProtection="0"/>
    <xf numFmtId="0" fontId="9" fillId="4" borderId="0" applyNumberFormat="0" applyBorder="0" applyAlignment="0" applyProtection="0"/>
    <xf numFmtId="0" fontId="14" fillId="0" borderId="0"/>
    <xf numFmtId="0" fontId="8" fillId="0" borderId="0"/>
    <xf numFmtId="0" fontId="8" fillId="0" borderId="0"/>
    <xf numFmtId="0" fontId="16" fillId="0" borderId="0"/>
    <xf numFmtId="0" fontId="17" fillId="5" borderId="0"/>
    <xf numFmtId="0" fontId="18" fillId="6" borderId="0"/>
  </cellStyleXfs>
  <cellXfs count="242">
    <xf numFmtId="0" fontId="0" fillId="0" borderId="0" xfId="0"/>
    <xf numFmtId="0" fontId="2" fillId="0" borderId="0" xfId="0" applyFont="1" applyAlignment="1">
      <alignment vertical="center" wrapText="1"/>
    </xf>
    <xf numFmtId="0" fontId="1" fillId="0" borderId="0" xfId="0" applyFont="1" applyAlignment="1">
      <alignment vertical="center"/>
    </xf>
    <xf numFmtId="0" fontId="0" fillId="0" borderId="0" xfId="0" applyAlignment="1">
      <alignment vertical="center"/>
    </xf>
    <xf numFmtId="0" fontId="0" fillId="0" borderId="0" xfId="0" applyAlignment="1">
      <alignment vertical="center" wrapText="1"/>
    </xf>
    <xf numFmtId="0" fontId="3" fillId="0" borderId="10" xfId="0" applyFont="1" applyBorder="1" applyAlignment="1">
      <alignment vertical="center" wrapText="1"/>
    </xf>
    <xf numFmtId="0" fontId="3" fillId="0" borderId="0" xfId="0" applyFont="1" applyBorder="1" applyAlignment="1">
      <alignment vertical="center" wrapText="1"/>
    </xf>
    <xf numFmtId="0" fontId="7" fillId="0" borderId="0" xfId="0" applyFont="1" applyAlignment="1">
      <alignment vertical="center"/>
    </xf>
    <xf numFmtId="0" fontId="2" fillId="0" borderId="0" xfId="0" applyFont="1" applyAlignment="1">
      <alignment vertical="center"/>
    </xf>
    <xf numFmtId="0" fontId="0" fillId="0" borderId="0" xfId="0" applyAlignment="1">
      <alignment horizontal="left" vertical="center"/>
    </xf>
    <xf numFmtId="0" fontId="3" fillId="2" borderId="2" xfId="0" applyFont="1" applyFill="1" applyBorder="1" applyAlignment="1">
      <alignment horizontal="center" vertical="center"/>
    </xf>
    <xf numFmtId="0" fontId="3" fillId="2" borderId="7" xfId="0" applyFont="1" applyFill="1" applyBorder="1" applyAlignment="1">
      <alignment vertical="center"/>
    </xf>
    <xf numFmtId="0" fontId="2" fillId="2" borderId="8" xfId="0" applyFont="1" applyFill="1" applyBorder="1" applyAlignment="1">
      <alignment vertical="center"/>
    </xf>
    <xf numFmtId="3" fontId="2" fillId="2" borderId="8" xfId="0" applyNumberFormat="1" applyFont="1" applyFill="1" applyBorder="1" applyAlignment="1">
      <alignment vertical="center"/>
    </xf>
    <xf numFmtId="3" fontId="2" fillId="2" borderId="8" xfId="0" applyNumberFormat="1" applyFont="1" applyFill="1" applyBorder="1" applyAlignment="1">
      <alignment vertical="center" wrapText="1"/>
    </xf>
    <xf numFmtId="0" fontId="2" fillId="2" borderId="9" xfId="0" applyFont="1" applyFill="1" applyBorder="1" applyAlignment="1">
      <alignment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xf>
    <xf numFmtId="0" fontId="4" fillId="2" borderId="3" xfId="0" applyFont="1" applyFill="1" applyBorder="1" applyAlignment="1">
      <alignment vertical="center"/>
    </xf>
    <xf numFmtId="0" fontId="0" fillId="2" borderId="7" xfId="0" applyFill="1" applyBorder="1" applyAlignment="1">
      <alignment vertical="center"/>
    </xf>
    <xf numFmtId="0" fontId="3" fillId="2" borderId="17" xfId="0" applyFont="1" applyFill="1" applyBorder="1" applyAlignment="1">
      <alignment horizontal="center" vertical="center"/>
    </xf>
    <xf numFmtId="0" fontId="10" fillId="2" borderId="2"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8"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9" xfId="0" applyFont="1" applyFill="1" applyBorder="1" applyAlignment="1">
      <alignment horizontal="center" vertical="center"/>
    </xf>
    <xf numFmtId="0" fontId="10" fillId="2" borderId="3" xfId="0" applyFont="1" applyFill="1" applyBorder="1" applyAlignment="1">
      <alignment vertical="center"/>
    </xf>
    <xf numFmtId="0" fontId="10" fillId="2" borderId="1" xfId="0" applyFont="1" applyFill="1" applyBorder="1" applyAlignment="1">
      <alignment horizontal="center" vertical="center"/>
    </xf>
    <xf numFmtId="0" fontId="0" fillId="0" borderId="23" xfId="0" applyBorder="1" applyAlignment="1">
      <alignment vertical="center"/>
    </xf>
    <xf numFmtId="0" fontId="0" fillId="0" borderId="24" xfId="0" applyBorder="1" applyAlignment="1">
      <alignment vertical="center"/>
    </xf>
    <xf numFmtId="0" fontId="12" fillId="0" borderId="0" xfId="0" applyFont="1" applyAlignment="1">
      <alignment vertical="center"/>
    </xf>
    <xf numFmtId="3" fontId="10" fillId="2" borderId="2" xfId="0" applyNumberFormat="1" applyFont="1" applyFill="1" applyBorder="1" applyAlignment="1">
      <alignment horizontal="center" vertical="center" wrapText="1"/>
    </xf>
    <xf numFmtId="0" fontId="10" fillId="2" borderId="5" xfId="0" applyFont="1" applyFill="1" applyBorder="1" applyAlignment="1">
      <alignment vertical="center"/>
    </xf>
    <xf numFmtId="0" fontId="10" fillId="2" borderId="7" xfId="0" applyFont="1" applyFill="1" applyBorder="1" applyAlignment="1">
      <alignment vertical="center"/>
    </xf>
    <xf numFmtId="0" fontId="10" fillId="2" borderId="8" xfId="0" applyFont="1" applyFill="1" applyBorder="1" applyAlignment="1">
      <alignment vertical="center"/>
    </xf>
    <xf numFmtId="3" fontId="0" fillId="2" borderId="17" xfId="0" applyNumberFormat="1" applyFill="1" applyBorder="1"/>
    <xf numFmtId="0" fontId="0" fillId="2" borderId="3" xfId="0" applyFill="1" applyBorder="1"/>
    <xf numFmtId="0" fontId="0" fillId="2" borderId="18" xfId="0" applyFill="1" applyBorder="1"/>
    <xf numFmtId="0" fontId="13" fillId="2" borderId="7" xfId="0" applyFont="1" applyFill="1" applyBorder="1" applyAlignment="1">
      <alignment vertical="center"/>
    </xf>
    <xf numFmtId="0" fontId="13" fillId="2" borderId="8" xfId="0" applyFont="1" applyFill="1" applyBorder="1" applyAlignment="1">
      <alignment vertical="center"/>
    </xf>
    <xf numFmtId="0" fontId="13" fillId="2" borderId="9" xfId="0" applyFont="1" applyFill="1" applyBorder="1" applyAlignment="1">
      <alignment vertical="center"/>
    </xf>
    <xf numFmtId="0" fontId="13" fillId="2" borderId="19" xfId="0" applyFont="1" applyFill="1" applyBorder="1" applyAlignment="1">
      <alignment vertical="center"/>
    </xf>
    <xf numFmtId="0" fontId="13" fillId="2" borderId="18" xfId="0" applyFont="1" applyFill="1" applyBorder="1" applyAlignment="1">
      <alignment vertical="center"/>
    </xf>
    <xf numFmtId="0" fontId="3" fillId="2" borderId="21" xfId="0" applyFont="1" applyFill="1" applyBorder="1" applyAlignment="1">
      <alignment horizontal="center" vertical="center"/>
    </xf>
    <xf numFmtId="0" fontId="3" fillId="2" borderId="21" xfId="0" applyFont="1" applyFill="1" applyBorder="1" applyAlignment="1">
      <alignment horizontal="center" vertical="center" wrapText="1"/>
    </xf>
    <xf numFmtId="0" fontId="0" fillId="2" borderId="21" xfId="0" applyFill="1" applyBorder="1" applyAlignment="1">
      <alignment vertical="center"/>
    </xf>
    <xf numFmtId="3" fontId="5" fillId="0" borderId="14" xfId="0" applyNumberFormat="1" applyFont="1" applyFill="1" applyBorder="1" applyAlignment="1">
      <alignment vertical="center"/>
    </xf>
    <xf numFmtId="49" fontId="2" fillId="0" borderId="15" xfId="0" applyNumberFormat="1" applyFont="1" applyFill="1" applyBorder="1" applyAlignment="1">
      <alignment horizontal="center" vertical="center" wrapText="1"/>
    </xf>
    <xf numFmtId="0" fontId="15" fillId="0" borderId="0" xfId="0" applyFont="1" applyAlignment="1">
      <alignment vertical="center"/>
    </xf>
    <xf numFmtId="0" fontId="16" fillId="0" borderId="0" xfId="7" applyAlignment="1">
      <alignment vertical="center"/>
    </xf>
    <xf numFmtId="0" fontId="0" fillId="0" borderId="24" xfId="0" applyBorder="1" applyAlignment="1">
      <alignment vertical="center" wrapText="1"/>
    </xf>
    <xf numFmtId="0" fontId="0" fillId="0" borderId="24" xfId="0" applyFill="1" applyBorder="1" applyAlignment="1">
      <alignment vertical="center"/>
    </xf>
    <xf numFmtId="0" fontId="0" fillId="0" borderId="0" xfId="0" applyFill="1" applyAlignment="1">
      <alignment vertical="center"/>
    </xf>
    <xf numFmtId="0" fontId="0" fillId="0" borderId="13" xfId="0" applyBorder="1" applyAlignment="1">
      <alignment horizontal="right" vertical="center"/>
    </xf>
    <xf numFmtId="0" fontId="0" fillId="0" borderId="14" xfId="0" applyBorder="1" applyAlignment="1">
      <alignment horizontal="right" vertical="center"/>
    </xf>
    <xf numFmtId="0" fontId="0" fillId="0" borderId="15" xfId="0" applyBorder="1" applyAlignment="1">
      <alignment horizontal="right" vertical="center"/>
    </xf>
    <xf numFmtId="0" fontId="0" fillId="0" borderId="22" xfId="0" applyBorder="1" applyAlignment="1">
      <alignment horizontal="right" vertical="center"/>
    </xf>
    <xf numFmtId="0" fontId="4" fillId="3" borderId="19" xfId="0" applyFont="1" applyFill="1" applyBorder="1" applyAlignment="1">
      <alignment horizontal="center" vertical="center"/>
    </xf>
    <xf numFmtId="0" fontId="0" fillId="0" borderId="20" xfId="0" applyBorder="1" applyAlignment="1">
      <alignment horizontal="right" vertical="center"/>
    </xf>
    <xf numFmtId="0" fontId="4" fillId="3" borderId="16" xfId="0" applyFont="1" applyFill="1" applyBorder="1" applyAlignment="1">
      <alignment horizontal="center" vertical="center" wrapText="1"/>
    </xf>
    <xf numFmtId="0" fontId="5" fillId="0" borderId="14" xfId="0" applyFont="1" applyBorder="1" applyAlignment="1" applyProtection="1">
      <alignment vertical="center"/>
      <protection locked="0"/>
    </xf>
    <xf numFmtId="0" fontId="5" fillId="0" borderId="20" xfId="0" applyFont="1" applyFill="1" applyBorder="1" applyAlignment="1">
      <alignment vertical="center"/>
    </xf>
    <xf numFmtId="0" fontId="5" fillId="3" borderId="27" xfId="0" applyFont="1" applyFill="1" applyBorder="1" applyAlignment="1">
      <alignment vertical="center" wrapText="1"/>
    </xf>
    <xf numFmtId="0" fontId="4" fillId="3" borderId="19" xfId="0" applyFont="1" applyFill="1" applyBorder="1" applyAlignment="1">
      <alignment horizontal="center" vertical="center" wrapText="1"/>
    </xf>
    <xf numFmtId="0" fontId="0" fillId="2" borderId="19" xfId="0" applyFill="1" applyBorder="1" applyAlignment="1">
      <alignment vertical="center"/>
    </xf>
    <xf numFmtId="0" fontId="4" fillId="3" borderId="9" xfId="0" applyFont="1" applyFill="1" applyBorder="1" applyAlignment="1">
      <alignment horizontal="center" vertical="center" wrapText="1"/>
    </xf>
    <xf numFmtId="0" fontId="4" fillId="0" borderId="21" xfId="0" applyFont="1" applyBorder="1" applyAlignment="1">
      <alignment vertical="center" wrapText="1"/>
    </xf>
    <xf numFmtId="0" fontId="4" fillId="0" borderId="0" xfId="0" applyFont="1"/>
    <xf numFmtId="0" fontId="20" fillId="0" borderId="0" xfId="0" applyFont="1" applyAlignment="1">
      <alignment horizontal="center" vertical="center"/>
    </xf>
    <xf numFmtId="0" fontId="5" fillId="0" borderId="20" xfId="0" applyFont="1" applyBorder="1" applyAlignment="1">
      <alignment vertical="center"/>
    </xf>
    <xf numFmtId="3" fontId="5" fillId="0" borderId="14" xfId="0" applyNumberFormat="1" applyFont="1" applyBorder="1" applyAlignment="1">
      <alignment vertical="center"/>
    </xf>
    <xf numFmtId="0" fontId="11" fillId="0" borderId="14" xfId="0" applyFont="1" applyBorder="1" applyAlignment="1">
      <alignment horizontal="right" vertical="center"/>
    </xf>
    <xf numFmtId="0" fontId="22" fillId="3" borderId="6" xfId="0" applyFont="1" applyFill="1" applyBorder="1" applyAlignment="1">
      <alignment wrapText="1"/>
    </xf>
    <xf numFmtId="0" fontId="23" fillId="3" borderId="6" xfId="0" applyFont="1" applyFill="1" applyBorder="1" applyAlignment="1">
      <alignment vertical="center" wrapText="1"/>
    </xf>
    <xf numFmtId="49" fontId="2" fillId="0" borderId="15" xfId="0" applyNumberFormat="1" applyFont="1" applyBorder="1" applyAlignment="1">
      <alignment horizontal="center" vertical="center" wrapText="1"/>
    </xf>
    <xf numFmtId="3" fontId="5" fillId="0" borderId="14" xfId="0" applyNumberFormat="1" applyFont="1" applyFill="1" applyBorder="1" applyAlignment="1">
      <alignment vertical="center"/>
    </xf>
    <xf numFmtId="49" fontId="2" fillId="0" borderId="15" xfId="0" applyNumberFormat="1" applyFont="1" applyFill="1" applyBorder="1" applyAlignment="1">
      <alignment horizontal="center" vertical="center" wrapText="1"/>
    </xf>
    <xf numFmtId="0" fontId="5" fillId="0" borderId="14" xfId="0" applyFont="1" applyBorder="1" applyAlignment="1" applyProtection="1">
      <alignment vertical="center"/>
      <protection locked="0"/>
    </xf>
    <xf numFmtId="0" fontId="5" fillId="0" borderId="20" xfId="0" applyFont="1" applyFill="1" applyBorder="1" applyAlignment="1">
      <alignment vertical="center"/>
    </xf>
    <xf numFmtId="0" fontId="5" fillId="3" borderId="13" xfId="0" applyFont="1" applyFill="1" applyBorder="1" applyAlignment="1">
      <alignment vertical="center" wrapText="1"/>
    </xf>
    <xf numFmtId="0" fontId="11" fillId="0" borderId="13" xfId="0" applyFont="1" applyFill="1" applyBorder="1" applyAlignment="1">
      <alignment horizontal="right" vertical="center"/>
    </xf>
    <xf numFmtId="0" fontId="11" fillId="0" borderId="14" xfId="0" applyFont="1" applyFill="1" applyBorder="1" applyAlignment="1">
      <alignment horizontal="right" vertical="center"/>
    </xf>
    <xf numFmtId="0" fontId="11" fillId="0" borderId="14" xfId="3" applyFont="1" applyFill="1" applyBorder="1" applyAlignment="1">
      <alignment horizontal="right" vertical="center"/>
    </xf>
    <xf numFmtId="0" fontId="11" fillId="0" borderId="15" xfId="0" applyFont="1" applyFill="1" applyBorder="1" applyAlignment="1">
      <alignment horizontal="right" vertical="center"/>
    </xf>
    <xf numFmtId="0" fontId="11" fillId="0" borderId="20" xfId="3" applyFont="1" applyFill="1" applyBorder="1" applyAlignment="1">
      <alignment horizontal="right" vertical="center"/>
    </xf>
    <xf numFmtId="0" fontId="0" fillId="0" borderId="13" xfId="0" applyBorder="1" applyAlignment="1">
      <alignment horizontal="right" vertical="center"/>
    </xf>
    <xf numFmtId="0" fontId="0" fillId="0" borderId="14" xfId="0" applyBorder="1" applyAlignment="1">
      <alignment horizontal="right" vertical="center"/>
    </xf>
    <xf numFmtId="0" fontId="0" fillId="0" borderId="15" xfId="0" applyBorder="1" applyAlignment="1">
      <alignment horizontal="right" vertical="center"/>
    </xf>
    <xf numFmtId="0" fontId="0" fillId="0" borderId="22" xfId="0" applyBorder="1" applyAlignment="1">
      <alignment horizontal="right" vertical="center"/>
    </xf>
    <xf numFmtId="0" fontId="0" fillId="0" borderId="20" xfId="0" applyBorder="1" applyAlignment="1">
      <alignment horizontal="right" vertical="center"/>
    </xf>
    <xf numFmtId="0" fontId="5" fillId="0" borderId="14" xfId="0" applyFont="1" applyBorder="1" applyAlignment="1" applyProtection="1">
      <alignment vertical="center"/>
      <protection locked="0"/>
    </xf>
    <xf numFmtId="0" fontId="5" fillId="3" borderId="27" xfId="0" applyFont="1" applyFill="1" applyBorder="1" applyAlignment="1">
      <alignment vertical="center" wrapText="1"/>
    </xf>
    <xf numFmtId="0" fontId="11" fillId="0" borderId="15" xfId="0" applyFont="1" applyBorder="1" applyAlignment="1">
      <alignment horizontal="right" vertical="center"/>
    </xf>
    <xf numFmtId="0" fontId="5" fillId="3" borderId="28" xfId="0" applyFont="1" applyFill="1" applyBorder="1" applyAlignment="1">
      <alignment vertical="center" wrapText="1"/>
    </xf>
    <xf numFmtId="3" fontId="5" fillId="0" borderId="20" xfId="0" applyNumberFormat="1" applyFont="1" applyBorder="1" applyAlignment="1">
      <alignment vertical="center"/>
    </xf>
    <xf numFmtId="0" fontId="24" fillId="3" borderId="6" xfId="0" applyFont="1" applyFill="1" applyBorder="1" applyAlignment="1">
      <alignment wrapText="1"/>
    </xf>
    <xf numFmtId="0" fontId="11" fillId="0" borderId="13" xfId="0" applyFont="1" applyBorder="1" applyAlignment="1">
      <alignment horizontal="right" vertical="center"/>
    </xf>
    <xf numFmtId="3" fontId="5" fillId="0" borderId="14" xfId="0" applyNumberFormat="1" applyFont="1" applyFill="1" applyBorder="1" applyAlignment="1">
      <alignment vertical="center"/>
    </xf>
    <xf numFmtId="49" fontId="2" fillId="0" borderId="15" xfId="0" applyNumberFormat="1" applyFont="1" applyFill="1" applyBorder="1" applyAlignment="1">
      <alignment horizontal="center" vertical="center" wrapText="1"/>
    </xf>
    <xf numFmtId="0" fontId="5" fillId="0" borderId="14" xfId="0" applyFont="1" applyBorder="1" applyAlignment="1" applyProtection="1">
      <alignment vertical="center"/>
      <protection locked="0"/>
    </xf>
    <xf numFmtId="0" fontId="5" fillId="0" borderId="20" xfId="0" applyFont="1" applyFill="1" applyBorder="1" applyAlignment="1">
      <alignment vertical="center"/>
    </xf>
    <xf numFmtId="0" fontId="0" fillId="0" borderId="13" xfId="0" applyBorder="1" applyAlignment="1">
      <alignment horizontal="right" vertical="center"/>
    </xf>
    <xf numFmtId="0" fontId="0" fillId="0" borderId="14" xfId="0" applyBorder="1" applyAlignment="1">
      <alignment horizontal="right" vertical="center"/>
    </xf>
    <xf numFmtId="0" fontId="0" fillId="0" borderId="15" xfId="0" applyBorder="1" applyAlignment="1">
      <alignment horizontal="right" vertical="center"/>
    </xf>
    <xf numFmtId="0" fontId="0" fillId="0" borderId="22" xfId="0" applyBorder="1" applyAlignment="1">
      <alignment horizontal="right" vertical="center"/>
    </xf>
    <xf numFmtId="0" fontId="0" fillId="0" borderId="20" xfId="0" applyBorder="1" applyAlignment="1">
      <alignment horizontal="right" vertical="center"/>
    </xf>
    <xf numFmtId="0" fontId="5" fillId="3" borderId="27" xfId="0" applyFont="1" applyFill="1" applyBorder="1" applyAlignment="1">
      <alignment vertical="center" wrapText="1"/>
    </xf>
    <xf numFmtId="0" fontId="5" fillId="3" borderId="13" xfId="0" applyFont="1" applyFill="1" applyBorder="1" applyAlignment="1">
      <alignment vertical="center" wrapText="1"/>
    </xf>
    <xf numFmtId="0" fontId="11" fillId="0" borderId="13" xfId="0" applyFont="1" applyFill="1" applyBorder="1" applyAlignment="1">
      <alignment horizontal="right" vertical="center"/>
    </xf>
    <xf numFmtId="0" fontId="11" fillId="0" borderId="14" xfId="0" applyFont="1" applyFill="1" applyBorder="1" applyAlignment="1">
      <alignment horizontal="right" vertical="center"/>
    </xf>
    <xf numFmtId="0" fontId="11" fillId="0" borderId="14" xfId="3" applyFont="1" applyFill="1" applyBorder="1" applyAlignment="1">
      <alignment horizontal="right" vertical="center"/>
    </xf>
    <xf numFmtId="0" fontId="11" fillId="0" borderId="15" xfId="0" applyFont="1" applyFill="1" applyBorder="1" applyAlignment="1">
      <alignment horizontal="right" vertical="center"/>
    </xf>
    <xf numFmtId="0" fontId="11" fillId="0" borderId="20" xfId="3" applyFont="1" applyFill="1" applyBorder="1" applyAlignment="1">
      <alignment horizontal="right" vertical="center"/>
    </xf>
    <xf numFmtId="0" fontId="0" fillId="0" borderId="13" xfId="0" applyBorder="1" applyAlignment="1">
      <alignment horizontal="right" vertical="center"/>
    </xf>
    <xf numFmtId="0" fontId="0" fillId="0" borderId="14" xfId="0" applyBorder="1" applyAlignment="1">
      <alignment horizontal="right" vertical="center"/>
    </xf>
    <xf numFmtId="0" fontId="0" fillId="0" borderId="15" xfId="0" applyBorder="1" applyAlignment="1">
      <alignment horizontal="right" vertical="center"/>
    </xf>
    <xf numFmtId="0" fontId="0" fillId="0" borderId="22" xfId="0" applyBorder="1" applyAlignment="1">
      <alignment horizontal="right" vertical="center"/>
    </xf>
    <xf numFmtId="0" fontId="0" fillId="0" borderId="20" xfId="0" applyBorder="1" applyAlignment="1">
      <alignment horizontal="right" vertical="center"/>
    </xf>
    <xf numFmtId="0" fontId="5" fillId="0" borderId="14" xfId="0" applyFont="1" applyBorder="1" applyAlignment="1" applyProtection="1">
      <alignment vertical="center"/>
      <protection locked="0"/>
    </xf>
    <xf numFmtId="0" fontId="5" fillId="3" borderId="27" xfId="0" applyFont="1" applyFill="1" applyBorder="1" applyAlignment="1">
      <alignment vertical="center" wrapText="1"/>
    </xf>
    <xf numFmtId="0" fontId="5" fillId="3" borderId="29" xfId="0" applyFont="1" applyFill="1" applyBorder="1" applyAlignment="1">
      <alignment vertical="center" wrapText="1"/>
    </xf>
    <xf numFmtId="0" fontId="24" fillId="3" borderId="6" xfId="0" applyFont="1" applyFill="1" applyBorder="1" applyAlignment="1">
      <alignment horizontal="left" vertical="center" wrapText="1"/>
    </xf>
    <xf numFmtId="0" fontId="5" fillId="3" borderId="30" xfId="0" applyFont="1" applyFill="1" applyBorder="1" applyAlignment="1">
      <alignment vertical="center" wrapText="1"/>
    </xf>
    <xf numFmtId="3" fontId="5" fillId="0" borderId="14" xfId="0" applyNumberFormat="1" applyFont="1" applyFill="1" applyBorder="1" applyAlignment="1">
      <alignment vertical="center"/>
    </xf>
    <xf numFmtId="49" fontId="2" fillId="0" borderId="15" xfId="0" applyNumberFormat="1" applyFont="1" applyFill="1" applyBorder="1" applyAlignment="1">
      <alignment horizontal="center" vertical="center" wrapText="1"/>
    </xf>
    <xf numFmtId="0" fontId="5" fillId="0" borderId="14" xfId="0" applyFont="1" applyBorder="1" applyAlignment="1" applyProtection="1">
      <alignment vertical="center"/>
      <protection locked="0"/>
    </xf>
    <xf numFmtId="0" fontId="5" fillId="0" borderId="20" xfId="0" applyFont="1" applyFill="1" applyBorder="1" applyAlignment="1">
      <alignment vertical="center"/>
    </xf>
    <xf numFmtId="0" fontId="0" fillId="0" borderId="13" xfId="0" applyBorder="1" applyAlignment="1">
      <alignment horizontal="right" vertical="center"/>
    </xf>
    <xf numFmtId="0" fontId="0" fillId="0" borderId="14" xfId="0" applyBorder="1" applyAlignment="1">
      <alignment horizontal="right" vertical="center"/>
    </xf>
    <xf numFmtId="0" fontId="0" fillId="0" borderId="15" xfId="0" applyBorder="1" applyAlignment="1">
      <alignment horizontal="right" vertical="center"/>
    </xf>
    <xf numFmtId="0" fontId="0" fillId="0" borderId="22" xfId="0" applyBorder="1" applyAlignment="1">
      <alignment horizontal="right" vertical="center"/>
    </xf>
    <xf numFmtId="0" fontId="0" fillId="0" borderId="20" xfId="0" applyBorder="1" applyAlignment="1">
      <alignment horizontal="right" vertical="center"/>
    </xf>
    <xf numFmtId="0" fontId="0" fillId="0" borderId="0" xfId="0" applyAlignment="1">
      <alignment vertical="center"/>
    </xf>
    <xf numFmtId="0" fontId="5" fillId="3" borderId="6" xfId="0" applyFont="1" applyFill="1" applyBorder="1" applyAlignment="1">
      <alignment vertical="center" wrapText="1"/>
    </xf>
    <xf numFmtId="0" fontId="11" fillId="0" borderId="13" xfId="0" applyFont="1" applyFill="1" applyBorder="1" applyAlignment="1">
      <alignment horizontal="right" vertical="center"/>
    </xf>
    <xf numFmtId="0" fontId="11" fillId="0" borderId="14" xfId="0" applyFont="1" applyFill="1" applyBorder="1" applyAlignment="1">
      <alignment horizontal="right" vertical="center"/>
    </xf>
    <xf numFmtId="0" fontId="11" fillId="0" borderId="14" xfId="3" applyFont="1" applyFill="1" applyBorder="1" applyAlignment="1">
      <alignment horizontal="right" vertical="center"/>
    </xf>
    <xf numFmtId="0" fontId="11" fillId="0" borderId="15" xfId="0" applyFont="1" applyFill="1" applyBorder="1" applyAlignment="1">
      <alignment horizontal="right" vertical="center"/>
    </xf>
    <xf numFmtId="0" fontId="11" fillId="0" borderId="20" xfId="3" applyFont="1" applyFill="1" applyBorder="1" applyAlignment="1">
      <alignment horizontal="right" vertical="center"/>
    </xf>
    <xf numFmtId="0" fontId="0" fillId="0" borderId="13" xfId="0" applyBorder="1" applyAlignment="1">
      <alignment horizontal="right" vertical="center"/>
    </xf>
    <xf numFmtId="0" fontId="0" fillId="0" borderId="14" xfId="0" applyBorder="1" applyAlignment="1">
      <alignment horizontal="right" vertical="center"/>
    </xf>
    <xf numFmtId="0" fontId="0" fillId="0" borderId="15" xfId="0" applyBorder="1" applyAlignment="1">
      <alignment horizontal="right" vertical="center"/>
    </xf>
    <xf numFmtId="0" fontId="0" fillId="0" borderId="22" xfId="0" applyBorder="1" applyAlignment="1">
      <alignment horizontal="right" vertical="center"/>
    </xf>
    <xf numFmtId="0" fontId="0" fillId="0" borderId="20" xfId="0" applyBorder="1" applyAlignment="1">
      <alignment horizontal="right" vertical="center"/>
    </xf>
    <xf numFmtId="0" fontId="5" fillId="0" borderId="14" xfId="0" applyFont="1" applyBorder="1" applyAlignment="1" applyProtection="1">
      <alignment vertical="center"/>
      <protection locked="0"/>
    </xf>
    <xf numFmtId="0" fontId="0" fillId="0" borderId="0" xfId="0" applyAlignment="1">
      <alignment horizontal="left" vertical="center" wrapText="1"/>
    </xf>
    <xf numFmtId="3" fontId="13" fillId="0" borderId="33" xfId="2" applyNumberFormat="1" applyFont="1" applyFill="1" applyBorder="1" applyAlignment="1">
      <alignment horizontal="right" vertical="center" wrapText="1"/>
    </xf>
    <xf numFmtId="0" fontId="11" fillId="3" borderId="32" xfId="0" applyFont="1" applyFill="1" applyBorder="1" applyAlignment="1">
      <alignment vertical="center" wrapText="1"/>
    </xf>
    <xf numFmtId="0" fontId="11" fillId="3" borderId="31" xfId="0" applyFont="1" applyFill="1" applyBorder="1" applyAlignment="1">
      <alignment horizontal="left" vertical="center" wrapText="1"/>
    </xf>
    <xf numFmtId="3" fontId="5" fillId="0" borderId="14" xfId="0" applyNumberFormat="1" applyFont="1" applyFill="1" applyBorder="1" applyAlignment="1">
      <alignment vertical="center"/>
    </xf>
    <xf numFmtId="49" fontId="2" fillId="0" borderId="15" xfId="0" applyNumberFormat="1" applyFont="1" applyFill="1" applyBorder="1" applyAlignment="1">
      <alignment horizontal="center" vertical="center" wrapText="1"/>
    </xf>
    <xf numFmtId="0" fontId="5" fillId="0" borderId="14" xfId="0" applyFont="1" applyBorder="1" applyAlignment="1" applyProtection="1">
      <alignment vertical="center"/>
      <protection locked="0"/>
    </xf>
    <xf numFmtId="0" fontId="5" fillId="0" borderId="20" xfId="0" applyFont="1" applyFill="1" applyBorder="1" applyAlignment="1">
      <alignment vertical="center"/>
    </xf>
    <xf numFmtId="0" fontId="0" fillId="0" borderId="13" xfId="0" applyBorder="1" applyAlignment="1">
      <alignment horizontal="right" vertical="center"/>
    </xf>
    <xf numFmtId="0" fontId="0" fillId="0" borderId="14" xfId="0" applyBorder="1" applyAlignment="1">
      <alignment horizontal="right" vertical="center"/>
    </xf>
    <xf numFmtId="0" fontId="0" fillId="0" borderId="15" xfId="0" applyBorder="1" applyAlignment="1">
      <alignment horizontal="right" vertical="center"/>
    </xf>
    <xf numFmtId="0" fontId="0" fillId="0" borderId="22" xfId="0" applyBorder="1" applyAlignment="1">
      <alignment horizontal="right" vertical="center"/>
    </xf>
    <xf numFmtId="0" fontId="0" fillId="0" borderId="20" xfId="0" applyBorder="1" applyAlignment="1">
      <alignment horizontal="right" vertical="center"/>
    </xf>
    <xf numFmtId="0" fontId="5" fillId="3" borderId="27" xfId="0" applyFont="1" applyFill="1" applyBorder="1" applyAlignment="1">
      <alignment vertical="center" wrapText="1"/>
    </xf>
    <xf numFmtId="0" fontId="5" fillId="3" borderId="13" xfId="0" applyFont="1" applyFill="1" applyBorder="1" applyAlignment="1">
      <alignment vertical="center" wrapText="1"/>
    </xf>
    <xf numFmtId="0" fontId="11" fillId="0" borderId="13" xfId="0" applyFont="1" applyFill="1" applyBorder="1" applyAlignment="1">
      <alignment horizontal="right" vertical="center"/>
    </xf>
    <xf numFmtId="0" fontId="11" fillId="0" borderId="14" xfId="0" applyFont="1" applyFill="1" applyBorder="1" applyAlignment="1">
      <alignment horizontal="right" vertical="center"/>
    </xf>
    <xf numFmtId="0" fontId="11" fillId="0" borderId="14" xfId="3" applyFont="1" applyFill="1" applyBorder="1" applyAlignment="1">
      <alignment horizontal="right" vertical="center"/>
    </xf>
    <xf numFmtId="0" fontId="11" fillId="0" borderId="15" xfId="0" applyFont="1" applyFill="1" applyBorder="1" applyAlignment="1">
      <alignment horizontal="right" vertical="center"/>
    </xf>
    <xf numFmtId="0" fontId="11" fillId="0" borderId="20" xfId="3" applyFont="1" applyFill="1" applyBorder="1" applyAlignment="1">
      <alignment horizontal="right" vertical="center"/>
    </xf>
    <xf numFmtId="0" fontId="0" fillId="0" borderId="13" xfId="0" applyBorder="1" applyAlignment="1">
      <alignment horizontal="right" vertical="center"/>
    </xf>
    <xf numFmtId="0" fontId="0" fillId="0" borderId="14" xfId="0" applyBorder="1" applyAlignment="1">
      <alignment horizontal="right" vertical="center"/>
    </xf>
    <xf numFmtId="0" fontId="0" fillId="0" borderId="15" xfId="0" applyBorder="1" applyAlignment="1">
      <alignment horizontal="right" vertical="center"/>
    </xf>
    <xf numFmtId="0" fontId="0" fillId="0" borderId="22" xfId="0" applyBorder="1" applyAlignment="1">
      <alignment horizontal="right" vertical="center"/>
    </xf>
    <xf numFmtId="0" fontId="0" fillId="0" borderId="20" xfId="0" applyBorder="1" applyAlignment="1">
      <alignment horizontal="right" vertical="center"/>
    </xf>
    <xf numFmtId="0" fontId="5" fillId="0" borderId="14" xfId="0" applyFont="1" applyBorder="1" applyAlignment="1" applyProtection="1">
      <alignment vertical="center"/>
      <protection locked="0"/>
    </xf>
    <xf numFmtId="0" fontId="5" fillId="3" borderId="27" xfId="0" applyFont="1" applyFill="1" applyBorder="1" applyAlignment="1">
      <alignment vertical="center" wrapText="1"/>
    </xf>
    <xf numFmtId="0" fontId="0" fillId="0" borderId="0" xfId="0" applyAlignment="1">
      <alignment vertical="center"/>
    </xf>
    <xf numFmtId="0" fontId="0" fillId="0" borderId="24" xfId="0" applyBorder="1" applyAlignment="1">
      <alignment vertical="center"/>
    </xf>
    <xf numFmtId="3" fontId="5" fillId="0" borderId="14" xfId="0" applyNumberFormat="1" applyFont="1" applyFill="1" applyBorder="1" applyAlignment="1">
      <alignment vertical="center"/>
    </xf>
    <xf numFmtId="49" fontId="2" fillId="0" borderId="15" xfId="0" applyNumberFormat="1" applyFont="1" applyFill="1" applyBorder="1" applyAlignment="1">
      <alignment horizontal="center" vertical="center" wrapText="1"/>
    </xf>
    <xf numFmtId="0" fontId="5" fillId="0" borderId="14" xfId="0" applyFont="1" applyBorder="1" applyAlignment="1" applyProtection="1">
      <alignment vertical="center"/>
      <protection locked="0"/>
    </xf>
    <xf numFmtId="0" fontId="5" fillId="0" borderId="20" xfId="0" applyFont="1" applyFill="1" applyBorder="1" applyAlignment="1">
      <alignment vertical="center"/>
    </xf>
    <xf numFmtId="0" fontId="0" fillId="0" borderId="13" xfId="0" applyBorder="1" applyAlignment="1">
      <alignment horizontal="right" vertical="center"/>
    </xf>
    <xf numFmtId="0" fontId="0" fillId="0" borderId="14" xfId="0" applyBorder="1" applyAlignment="1">
      <alignment horizontal="right" vertical="center"/>
    </xf>
    <xf numFmtId="0" fontId="0" fillId="0" borderId="15" xfId="0" applyBorder="1" applyAlignment="1">
      <alignment horizontal="right" vertical="center"/>
    </xf>
    <xf numFmtId="0" fontId="0" fillId="0" borderId="22" xfId="0" applyBorder="1" applyAlignment="1">
      <alignment horizontal="right" vertical="center"/>
    </xf>
    <xf numFmtId="0" fontId="0" fillId="0" borderId="20" xfId="0" applyBorder="1" applyAlignment="1">
      <alignment horizontal="right" vertical="center"/>
    </xf>
    <xf numFmtId="0" fontId="5" fillId="3" borderId="27" xfId="0" applyFont="1" applyFill="1" applyBorder="1" applyAlignment="1">
      <alignment vertical="center" wrapText="1"/>
    </xf>
    <xf numFmtId="0" fontId="5" fillId="3" borderId="13" xfId="0" applyFont="1" applyFill="1" applyBorder="1" applyAlignment="1">
      <alignment vertical="center" wrapText="1"/>
    </xf>
    <xf numFmtId="0" fontId="11" fillId="0" borderId="13" xfId="0" applyFont="1" applyFill="1" applyBorder="1" applyAlignment="1">
      <alignment horizontal="right" vertical="center"/>
    </xf>
    <xf numFmtId="0" fontId="11" fillId="0" borderId="14" xfId="0" applyFont="1" applyFill="1" applyBorder="1" applyAlignment="1">
      <alignment horizontal="right" vertical="center"/>
    </xf>
    <xf numFmtId="0" fontId="11" fillId="0" borderId="14" xfId="3" applyFont="1" applyFill="1" applyBorder="1" applyAlignment="1">
      <alignment horizontal="right" vertical="center"/>
    </xf>
    <xf numFmtId="0" fontId="11" fillId="0" borderId="15" xfId="0" applyFont="1" applyFill="1" applyBorder="1" applyAlignment="1">
      <alignment horizontal="right" vertical="center"/>
    </xf>
    <xf numFmtId="0" fontId="11" fillId="0" borderId="20" xfId="3" applyFont="1" applyFill="1" applyBorder="1" applyAlignment="1">
      <alignment horizontal="right" vertical="center"/>
    </xf>
    <xf numFmtId="3" fontId="5" fillId="0" borderId="14" xfId="0" applyNumberFormat="1" applyFont="1" applyFill="1" applyBorder="1" applyAlignment="1">
      <alignment vertical="center"/>
    </xf>
    <xf numFmtId="49" fontId="2" fillId="0" borderId="15" xfId="0" applyNumberFormat="1" applyFont="1" applyFill="1" applyBorder="1" applyAlignment="1">
      <alignment horizontal="center" vertical="center" wrapText="1"/>
    </xf>
    <xf numFmtId="0" fontId="5" fillId="0" borderId="14" xfId="0" applyFont="1" applyBorder="1" applyAlignment="1" applyProtection="1">
      <alignment vertical="center"/>
      <protection locked="0"/>
    </xf>
    <xf numFmtId="0" fontId="0" fillId="0" borderId="13" xfId="0" applyBorder="1" applyAlignment="1">
      <alignment horizontal="right" vertical="center"/>
    </xf>
    <xf numFmtId="0" fontId="0" fillId="0" borderId="14" xfId="0" applyBorder="1" applyAlignment="1">
      <alignment horizontal="right" vertical="center"/>
    </xf>
    <xf numFmtId="0" fontId="0" fillId="0" borderId="15" xfId="0" applyBorder="1" applyAlignment="1">
      <alignment horizontal="right" vertical="center"/>
    </xf>
    <xf numFmtId="0" fontId="0" fillId="0" borderId="22" xfId="0" applyBorder="1" applyAlignment="1">
      <alignment horizontal="right" vertical="center"/>
    </xf>
    <xf numFmtId="0" fontId="0" fillId="0" borderId="20" xfId="0" applyBorder="1" applyAlignment="1">
      <alignment horizontal="right" vertical="center"/>
    </xf>
    <xf numFmtId="0" fontId="5" fillId="3" borderId="27" xfId="0" applyFont="1" applyFill="1" applyBorder="1" applyAlignment="1">
      <alignment vertical="center" wrapText="1"/>
    </xf>
    <xf numFmtId="0" fontId="5" fillId="3" borderId="6" xfId="0" applyFont="1" applyFill="1" applyBorder="1" applyAlignment="1">
      <alignment vertical="center" wrapText="1"/>
    </xf>
    <xf numFmtId="0" fontId="5" fillId="3" borderId="13" xfId="0" applyFont="1" applyFill="1" applyBorder="1" applyAlignment="1">
      <alignment vertical="center" wrapText="1"/>
    </xf>
    <xf numFmtId="0" fontId="11" fillId="0" borderId="13" xfId="0" applyFont="1" applyFill="1" applyBorder="1" applyAlignment="1">
      <alignment horizontal="right" vertical="center"/>
    </xf>
    <xf numFmtId="0" fontId="11" fillId="0" borderId="14" xfId="0" applyFont="1" applyFill="1" applyBorder="1" applyAlignment="1">
      <alignment horizontal="right" vertical="center"/>
    </xf>
    <xf numFmtId="0" fontId="11" fillId="0" borderId="14" xfId="3" applyFont="1" applyFill="1" applyBorder="1" applyAlignment="1">
      <alignment horizontal="right" vertical="center"/>
    </xf>
    <xf numFmtId="0" fontId="11" fillId="0" borderId="15" xfId="0" applyFont="1" applyFill="1" applyBorder="1" applyAlignment="1">
      <alignment horizontal="right" vertical="center"/>
    </xf>
    <xf numFmtId="0" fontId="11" fillId="0" borderId="20" xfId="3" applyFont="1" applyFill="1" applyBorder="1" applyAlignment="1">
      <alignment horizontal="right" vertical="center"/>
    </xf>
    <xf numFmtId="0" fontId="11" fillId="3" borderId="6" xfId="0" applyFont="1" applyFill="1" applyBorder="1" applyAlignment="1">
      <alignment vertical="center" wrapText="1"/>
    </xf>
    <xf numFmtId="3" fontId="11" fillId="0" borderId="6" xfId="0" applyNumberFormat="1" applyFont="1" applyBorder="1" applyAlignment="1">
      <alignment vertical="center"/>
    </xf>
    <xf numFmtId="0" fontId="5" fillId="3" borderId="14" xfId="0" applyFont="1" applyFill="1" applyBorder="1" applyAlignment="1">
      <alignment vertical="center" wrapText="1"/>
    </xf>
    <xf numFmtId="0" fontId="5" fillId="3" borderId="22" xfId="0" applyFont="1" applyFill="1" applyBorder="1" applyAlignment="1">
      <alignment vertical="center" wrapText="1"/>
    </xf>
    <xf numFmtId="0" fontId="5" fillId="0" borderId="26" xfId="0" applyFont="1" applyFill="1" applyBorder="1" applyAlignment="1">
      <alignment vertical="center"/>
    </xf>
    <xf numFmtId="0" fontId="5" fillId="3" borderId="24" xfId="0" applyFont="1" applyFill="1" applyBorder="1" applyAlignment="1">
      <alignment vertical="center" wrapText="1"/>
    </xf>
    <xf numFmtId="0" fontId="4" fillId="0" borderId="0" xfId="0" applyFont="1" applyAlignment="1">
      <alignment horizontal="center" vertical="center"/>
    </xf>
    <xf numFmtId="0" fontId="0" fillId="0" borderId="0" xfId="0" applyAlignment="1">
      <alignment horizontal="left" vertical="center" wrapText="1"/>
    </xf>
    <xf numFmtId="0" fontId="1" fillId="0" borderId="0" xfId="0" applyFont="1" applyAlignment="1">
      <alignment horizontal="left" vertical="center"/>
    </xf>
    <xf numFmtId="0" fontId="0" fillId="0" borderId="0" xfId="0" applyAlignment="1">
      <alignment horizontal="center" vertical="center"/>
    </xf>
    <xf numFmtId="0" fontId="3" fillId="2" borderId="1"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4" fillId="0" borderId="0" xfId="0" applyFont="1" applyAlignment="1">
      <alignment horizontal="left"/>
    </xf>
    <xf numFmtId="0" fontId="13" fillId="0" borderId="6" xfId="0" applyFont="1" applyBorder="1" applyAlignment="1">
      <alignment horizontal="left" vertical="top" wrapText="1"/>
    </xf>
    <xf numFmtId="0" fontId="13" fillId="0" borderId="34" xfId="0" applyFont="1" applyBorder="1" applyAlignment="1">
      <alignment horizontal="left" vertical="top" wrapText="1"/>
    </xf>
    <xf numFmtId="0" fontId="13" fillId="0" borderId="35" xfId="0" applyFont="1" applyBorder="1" applyAlignment="1">
      <alignment horizontal="left" vertical="top" wrapText="1"/>
    </xf>
    <xf numFmtId="0" fontId="10" fillId="2" borderId="5" xfId="0" applyFont="1" applyFill="1" applyBorder="1" applyAlignment="1">
      <alignment horizontal="left" vertical="center"/>
    </xf>
    <xf numFmtId="0" fontId="10" fillId="2" borderId="25" xfId="0" applyFont="1" applyFill="1" applyBorder="1" applyAlignment="1">
      <alignment horizontal="left" vertical="center"/>
    </xf>
  </cellXfs>
  <cellStyles count="10">
    <cellStyle name="Čárka" xfId="2" builtinId="3"/>
    <cellStyle name="Excel Built-in Bad" xfId="8"/>
    <cellStyle name="Excel Built-in Good" xfId="9"/>
    <cellStyle name="Excel Built-in Normal" xfId="7"/>
    <cellStyle name="Chybně" xfId="3" builtinId="27"/>
    <cellStyle name="Normální" xfId="0" builtinId="0"/>
    <cellStyle name="Normální 2" xfId="1"/>
    <cellStyle name="Normální 3" xfId="6"/>
    <cellStyle name="Normální 3 2" xfId="4"/>
    <cellStyle name="Normální 4" xfId="5"/>
  </cellStyles>
  <dxfs count="0"/>
  <tableStyles count="0" defaultTableStyle="TableStyleMedium2" defaultPivotStyle="PivotStyleLight16"/>
  <colors>
    <mruColors>
      <color rgb="FFB6EAB6"/>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0</xdr:colOff>
      <xdr:row>4</xdr:row>
      <xdr:rowOff>17318</xdr:rowOff>
    </xdr:from>
    <xdr:to>
      <xdr:col>14</xdr:col>
      <xdr:colOff>1920406</xdr:colOff>
      <xdr:row>5</xdr:row>
      <xdr:rowOff>81309</xdr:rowOff>
    </xdr:to>
    <xdr:pic>
      <xdr:nvPicPr>
        <xdr:cNvPr id="4" name="Obrázek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1"/>
        <a:stretch>
          <a:fillRect/>
        </a:stretch>
      </xdr:blipFill>
      <xdr:spPr>
        <a:xfrm>
          <a:off x="13568795" y="2147454"/>
          <a:ext cx="1920406" cy="335309"/>
        </a:xfrm>
        <a:prstGeom prst="rect">
          <a:avLst/>
        </a:prstGeom>
      </xdr:spPr>
    </xdr:pic>
    <xdr:clientData/>
  </xdr:twoCellAnchor>
  <xdr:twoCellAnchor editAs="oneCell">
    <xdr:from>
      <xdr:col>14</xdr:col>
      <xdr:colOff>0</xdr:colOff>
      <xdr:row>9</xdr:row>
      <xdr:rowOff>25977</xdr:rowOff>
    </xdr:from>
    <xdr:to>
      <xdr:col>14</xdr:col>
      <xdr:colOff>1956986</xdr:colOff>
      <xdr:row>10</xdr:row>
      <xdr:rowOff>75536</xdr:rowOff>
    </xdr:to>
    <xdr:pic>
      <xdr:nvPicPr>
        <xdr:cNvPr id="5" name="Obrázek 4">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2"/>
        <a:stretch>
          <a:fillRect/>
        </a:stretch>
      </xdr:blipFill>
      <xdr:spPr>
        <a:xfrm>
          <a:off x="13568795" y="3108613"/>
          <a:ext cx="1956986" cy="335309"/>
        </a:xfrm>
        <a:prstGeom prst="rect">
          <a:avLst/>
        </a:prstGeom>
      </xdr:spPr>
    </xdr:pic>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
  <sheetViews>
    <sheetView tabSelected="1" zoomScale="110" zoomScaleNormal="110" workbookViewId="0">
      <selection activeCell="C2" sqref="C2"/>
    </sheetView>
  </sheetViews>
  <sheetFormatPr defaultColWidth="9.140625" defaultRowHeight="15" x14ac:dyDescent="0.25"/>
  <cols>
    <col min="1" max="1" width="9.42578125" style="3" customWidth="1"/>
    <col min="2" max="2" width="27.140625" style="3" customWidth="1"/>
    <col min="3" max="3" width="14.7109375" style="3" customWidth="1"/>
    <col min="4" max="4" width="11" style="3" customWidth="1"/>
    <col min="5" max="5" width="9.7109375" style="3" customWidth="1"/>
    <col min="6" max="6" width="10" style="4" customWidth="1"/>
    <col min="7" max="7" width="15.140625" style="3" customWidth="1"/>
    <col min="8" max="9" width="18" style="3" customWidth="1"/>
    <col min="10" max="12" width="12.5703125" style="3" customWidth="1"/>
    <col min="13" max="13" width="14.7109375" style="3" customWidth="1"/>
    <col min="14" max="14" width="17.7109375" style="3" customWidth="1"/>
    <col min="15" max="15" width="67.28515625" style="3" customWidth="1"/>
    <col min="16" max="16" width="50" style="3" customWidth="1"/>
    <col min="17" max="17" width="18.140625" style="3" customWidth="1"/>
    <col min="18" max="16384" width="9.140625" style="3"/>
  </cols>
  <sheetData>
    <row r="1" spans="1:18" ht="15.75" x14ac:dyDescent="0.25">
      <c r="C1" s="72" t="s">
        <v>22</v>
      </c>
      <c r="D1" s="219"/>
      <c r="E1" s="219"/>
      <c r="F1" s="219"/>
    </row>
    <row r="2" spans="1:18" ht="18.75" x14ac:dyDescent="0.25">
      <c r="A2" s="218" t="s">
        <v>45</v>
      </c>
      <c r="B2" s="218"/>
      <c r="C2" s="216" t="s">
        <v>51</v>
      </c>
    </row>
    <row r="3" spans="1:18" ht="30" customHeight="1" thickBot="1" x14ac:dyDescent="0.3">
      <c r="H3" s="1"/>
      <c r="I3" s="1"/>
      <c r="J3" s="1"/>
      <c r="K3" s="1"/>
      <c r="L3" s="1"/>
    </row>
    <row r="4" spans="1:18" ht="102.75" customHeight="1" thickBot="1" x14ac:dyDescent="0.3">
      <c r="A4" s="47" t="s">
        <v>0</v>
      </c>
      <c r="B4" s="47" t="s">
        <v>1</v>
      </c>
      <c r="C4" s="22" t="s">
        <v>2</v>
      </c>
      <c r="D4" s="48" t="s">
        <v>3</v>
      </c>
      <c r="E4" s="48" t="s">
        <v>4</v>
      </c>
      <c r="F4" s="48" t="s">
        <v>5</v>
      </c>
      <c r="G4" s="48" t="s">
        <v>12</v>
      </c>
      <c r="H4" s="48" t="s">
        <v>26</v>
      </c>
      <c r="I4" s="48" t="s">
        <v>27</v>
      </c>
      <c r="J4" s="48" t="s">
        <v>13</v>
      </c>
      <c r="K4" s="48" t="s">
        <v>24</v>
      </c>
      <c r="L4" s="48" t="s">
        <v>25</v>
      </c>
      <c r="M4" s="48" t="s">
        <v>6</v>
      </c>
      <c r="N4" s="5"/>
      <c r="O4" s="6"/>
      <c r="P4" s="6"/>
      <c r="Q4" s="6"/>
      <c r="R4" s="6"/>
    </row>
    <row r="5" spans="1:18" ht="22.5" x14ac:dyDescent="0.25">
      <c r="A5" s="97" t="s">
        <v>52</v>
      </c>
      <c r="B5" s="124" t="s">
        <v>53</v>
      </c>
      <c r="C5" s="126" t="s">
        <v>54</v>
      </c>
      <c r="D5" s="65">
        <v>0</v>
      </c>
      <c r="E5" s="50">
        <v>215000</v>
      </c>
      <c r="F5" s="50">
        <v>108000</v>
      </c>
      <c r="G5" s="50">
        <v>108000</v>
      </c>
      <c r="H5" s="64">
        <v>8</v>
      </c>
      <c r="I5" s="64">
        <v>7</v>
      </c>
      <c r="J5" s="64">
        <v>5</v>
      </c>
      <c r="K5" s="196">
        <v>4.5</v>
      </c>
      <c r="L5" s="196">
        <v>1</v>
      </c>
      <c r="M5" s="51" t="s">
        <v>57</v>
      </c>
    </row>
    <row r="6" spans="1:18" s="52" customFormat="1" ht="33.75" x14ac:dyDescent="0.25">
      <c r="A6" s="137" t="s">
        <v>55</v>
      </c>
      <c r="B6" s="137" t="s">
        <v>56</v>
      </c>
      <c r="C6" s="137" t="s">
        <v>92</v>
      </c>
      <c r="D6" s="82">
        <v>0</v>
      </c>
      <c r="E6" s="79">
        <v>738000</v>
      </c>
      <c r="F6" s="79">
        <v>243000</v>
      </c>
      <c r="G6" s="79">
        <v>243000</v>
      </c>
      <c r="H6" s="81">
        <v>14</v>
      </c>
      <c r="I6" s="81">
        <v>13</v>
      </c>
      <c r="J6" s="81">
        <v>7</v>
      </c>
      <c r="K6" s="196">
        <v>13</v>
      </c>
      <c r="L6" s="196">
        <v>1</v>
      </c>
      <c r="M6" s="80" t="s">
        <v>57</v>
      </c>
    </row>
    <row r="7" spans="1:18" ht="60" x14ac:dyDescent="0.2">
      <c r="A7" s="137" t="s">
        <v>58</v>
      </c>
      <c r="B7" s="76" t="s">
        <v>59</v>
      </c>
      <c r="C7" s="77" t="s">
        <v>60</v>
      </c>
      <c r="D7" s="73">
        <v>0</v>
      </c>
      <c r="E7" s="74">
        <v>268000</v>
      </c>
      <c r="F7" s="74">
        <v>80000</v>
      </c>
      <c r="G7" s="74">
        <v>80000</v>
      </c>
      <c r="H7" s="94">
        <v>7</v>
      </c>
      <c r="I7" s="94">
        <v>6</v>
      </c>
      <c r="J7" s="94">
        <v>5</v>
      </c>
      <c r="K7" s="196">
        <v>5.41</v>
      </c>
      <c r="L7" s="196">
        <v>1</v>
      </c>
      <c r="M7" s="78" t="s">
        <v>57</v>
      </c>
      <c r="O7" s="217" t="s">
        <v>43</v>
      </c>
      <c r="P7" s="217"/>
    </row>
    <row r="8" spans="1:18" ht="33.75" x14ac:dyDescent="0.25">
      <c r="A8" s="137" t="s">
        <v>61</v>
      </c>
      <c r="B8" s="137" t="s">
        <v>62</v>
      </c>
      <c r="C8" s="137" t="s">
        <v>63</v>
      </c>
      <c r="D8" s="104">
        <v>0</v>
      </c>
      <c r="E8" s="101">
        <v>787651</v>
      </c>
      <c r="F8" s="101">
        <v>213000</v>
      </c>
      <c r="G8" s="101">
        <v>213000</v>
      </c>
      <c r="H8" s="103">
        <v>21</v>
      </c>
      <c r="I8" s="103">
        <v>18</v>
      </c>
      <c r="J8" s="103">
        <v>15</v>
      </c>
      <c r="K8" s="196">
        <v>11</v>
      </c>
      <c r="L8" s="196">
        <v>3</v>
      </c>
      <c r="M8" s="102" t="s">
        <v>57</v>
      </c>
      <c r="O8" s="217"/>
      <c r="P8" s="217"/>
    </row>
    <row r="9" spans="1:18" ht="22.5" x14ac:dyDescent="0.25">
      <c r="A9" s="137" t="s">
        <v>64</v>
      </c>
      <c r="B9" s="137" t="s">
        <v>65</v>
      </c>
      <c r="C9" s="137" t="s">
        <v>66</v>
      </c>
      <c r="D9" s="73">
        <v>0</v>
      </c>
      <c r="E9" s="74">
        <v>328000</v>
      </c>
      <c r="F9" s="74">
        <v>105000</v>
      </c>
      <c r="G9" s="74">
        <v>105000</v>
      </c>
      <c r="H9" s="122">
        <v>14</v>
      </c>
      <c r="I9" s="122">
        <v>12</v>
      </c>
      <c r="J9" s="122">
        <v>12</v>
      </c>
      <c r="K9" s="196">
        <v>6.92</v>
      </c>
      <c r="L9" s="196">
        <v>2</v>
      </c>
      <c r="M9" s="78" t="s">
        <v>57</v>
      </c>
    </row>
    <row r="10" spans="1:18" ht="22.5" x14ac:dyDescent="0.25">
      <c r="A10" s="137" t="s">
        <v>67</v>
      </c>
      <c r="B10" s="137" t="s">
        <v>68</v>
      </c>
      <c r="C10" s="137" t="s">
        <v>69</v>
      </c>
      <c r="D10" s="98">
        <v>25484</v>
      </c>
      <c r="E10" s="74">
        <v>298000</v>
      </c>
      <c r="F10" s="74">
        <v>106000</v>
      </c>
      <c r="G10" s="74">
        <v>106000</v>
      </c>
      <c r="H10" s="122">
        <v>12</v>
      </c>
      <c r="I10" s="122">
        <v>10</v>
      </c>
      <c r="J10" s="122">
        <v>10</v>
      </c>
      <c r="K10" s="196">
        <v>7</v>
      </c>
      <c r="L10" s="196">
        <v>2</v>
      </c>
      <c r="M10" s="78" t="s">
        <v>57</v>
      </c>
    </row>
    <row r="11" spans="1:18" ht="22.5" x14ac:dyDescent="0.25">
      <c r="A11" s="137" t="s">
        <v>71</v>
      </c>
      <c r="B11" s="137" t="s">
        <v>72</v>
      </c>
      <c r="C11" s="137" t="s">
        <v>73</v>
      </c>
      <c r="D11" s="130">
        <v>0</v>
      </c>
      <c r="E11" s="127">
        <v>308000</v>
      </c>
      <c r="F11" s="127">
        <v>105000</v>
      </c>
      <c r="G11" s="127">
        <v>105000</v>
      </c>
      <c r="H11" s="129">
        <v>17</v>
      </c>
      <c r="I11" s="129">
        <v>14</v>
      </c>
      <c r="J11" s="129">
        <v>14</v>
      </c>
      <c r="K11" s="196">
        <v>7.75</v>
      </c>
      <c r="L11" s="196">
        <v>3</v>
      </c>
      <c r="M11" s="128" t="s">
        <v>57</v>
      </c>
    </row>
    <row r="12" spans="1:18" ht="33.75" customHeight="1" x14ac:dyDescent="0.25">
      <c r="A12" s="137" t="s">
        <v>74</v>
      </c>
      <c r="B12" s="137" t="s">
        <v>75</v>
      </c>
      <c r="C12" s="137" t="s">
        <v>93</v>
      </c>
      <c r="D12" s="73">
        <v>43000</v>
      </c>
      <c r="E12" s="74">
        <v>430000</v>
      </c>
      <c r="F12" s="74">
        <v>114000</v>
      </c>
      <c r="G12" s="74">
        <v>114000</v>
      </c>
      <c r="H12" s="148">
        <v>5</v>
      </c>
      <c r="I12" s="148">
        <v>4</v>
      </c>
      <c r="J12" s="148">
        <v>4</v>
      </c>
      <c r="K12" s="196">
        <v>4</v>
      </c>
      <c r="L12" s="196">
        <v>1</v>
      </c>
      <c r="M12" s="78" t="s">
        <v>57</v>
      </c>
      <c r="O12" s="217" t="s">
        <v>44</v>
      </c>
      <c r="P12" s="217"/>
    </row>
    <row r="13" spans="1:18" ht="36" x14ac:dyDescent="0.2">
      <c r="A13" s="125" t="s">
        <v>77</v>
      </c>
      <c r="B13" s="99" t="s">
        <v>78</v>
      </c>
      <c r="C13" s="203" t="s">
        <v>94</v>
      </c>
      <c r="D13" s="73">
        <v>3980</v>
      </c>
      <c r="E13" s="74">
        <v>160000</v>
      </c>
      <c r="F13" s="74">
        <v>60000</v>
      </c>
      <c r="G13" s="74">
        <v>60000</v>
      </c>
      <c r="H13" s="148">
        <v>4</v>
      </c>
      <c r="I13" s="148">
        <v>3</v>
      </c>
      <c r="J13" s="148">
        <v>3</v>
      </c>
      <c r="K13" s="196">
        <v>3</v>
      </c>
      <c r="L13" s="196">
        <v>1</v>
      </c>
      <c r="M13" s="78" t="s">
        <v>57</v>
      </c>
      <c r="O13" s="217"/>
      <c r="P13" s="217"/>
    </row>
    <row r="14" spans="1:18" s="136" customFormat="1" ht="22.5" x14ac:dyDescent="0.25">
      <c r="A14" s="203" t="s">
        <v>80</v>
      </c>
      <c r="B14" s="203" t="s">
        <v>81</v>
      </c>
      <c r="C14" s="203" t="s">
        <v>82</v>
      </c>
      <c r="D14" s="156">
        <v>0</v>
      </c>
      <c r="E14" s="153">
        <v>998000</v>
      </c>
      <c r="F14" s="153">
        <v>219000</v>
      </c>
      <c r="G14" s="153">
        <v>219000</v>
      </c>
      <c r="H14" s="155">
        <v>32</v>
      </c>
      <c r="I14" s="155">
        <v>26</v>
      </c>
      <c r="J14" s="155">
        <v>14</v>
      </c>
      <c r="K14" s="196">
        <v>22.2</v>
      </c>
      <c r="L14" s="196">
        <v>6</v>
      </c>
      <c r="M14" s="154" t="s">
        <v>83</v>
      </c>
      <c r="O14" s="149"/>
      <c r="P14" s="149"/>
    </row>
    <row r="15" spans="1:18" s="136" customFormat="1" ht="33.75" x14ac:dyDescent="0.25">
      <c r="A15" s="203" t="s">
        <v>84</v>
      </c>
      <c r="B15" s="203" t="s">
        <v>97</v>
      </c>
      <c r="C15" s="203" t="s">
        <v>85</v>
      </c>
      <c r="D15" s="73">
        <v>0</v>
      </c>
      <c r="E15" s="74">
        <v>308000</v>
      </c>
      <c r="F15" s="74">
        <v>126000</v>
      </c>
      <c r="G15" s="74">
        <v>126000</v>
      </c>
      <c r="H15" s="174">
        <v>13</v>
      </c>
      <c r="I15" s="174">
        <v>10</v>
      </c>
      <c r="J15" s="174">
        <v>10</v>
      </c>
      <c r="K15" s="196">
        <v>10</v>
      </c>
      <c r="L15" s="196">
        <v>3</v>
      </c>
      <c r="M15" s="78" t="s">
        <v>83</v>
      </c>
      <c r="O15" s="149"/>
      <c r="P15" s="149"/>
    </row>
    <row r="16" spans="1:18" ht="33.75" x14ac:dyDescent="0.25">
      <c r="A16" s="203" t="s">
        <v>86</v>
      </c>
      <c r="B16" s="203" t="s">
        <v>87</v>
      </c>
      <c r="C16" s="203" t="s">
        <v>88</v>
      </c>
      <c r="D16" s="181">
        <v>0</v>
      </c>
      <c r="E16" s="178">
        <v>593000</v>
      </c>
      <c r="F16" s="178">
        <v>152000</v>
      </c>
      <c r="G16" s="178">
        <v>152000</v>
      </c>
      <c r="H16" s="180">
        <v>27</v>
      </c>
      <c r="I16" s="180">
        <v>22</v>
      </c>
      <c r="J16" s="180">
        <v>12</v>
      </c>
      <c r="K16" s="196">
        <v>13.7</v>
      </c>
      <c r="L16" s="196">
        <v>6</v>
      </c>
      <c r="M16" s="179" t="s">
        <v>57</v>
      </c>
      <c r="N16" s="7"/>
      <c r="O16" s="7"/>
    </row>
    <row r="17" spans="1:15" ht="57" thickBot="1" x14ac:dyDescent="0.3">
      <c r="A17" s="212" t="s">
        <v>89</v>
      </c>
      <c r="B17" s="212" t="s">
        <v>90</v>
      </c>
      <c r="C17" s="213" t="s">
        <v>91</v>
      </c>
      <c r="D17" s="214">
        <v>0</v>
      </c>
      <c r="E17" s="194">
        <v>428000</v>
      </c>
      <c r="F17" s="194">
        <v>148000</v>
      </c>
      <c r="G17" s="194">
        <v>148000</v>
      </c>
      <c r="H17" s="196">
        <v>10</v>
      </c>
      <c r="I17" s="196">
        <v>8</v>
      </c>
      <c r="J17" s="196">
        <v>7</v>
      </c>
      <c r="K17" s="196">
        <v>8</v>
      </c>
      <c r="L17" s="196">
        <v>2</v>
      </c>
      <c r="M17" s="195" t="s">
        <v>57</v>
      </c>
      <c r="N17" s="7"/>
      <c r="O17" s="7"/>
    </row>
    <row r="18" spans="1:15" ht="15.75" thickBot="1" x14ac:dyDescent="0.3">
      <c r="A18" s="11" t="s">
        <v>11</v>
      </c>
      <c r="B18" s="12"/>
      <c r="C18" s="12"/>
      <c r="D18" s="13">
        <f t="shared" ref="D18:L18" si="0">SUM(D5:D17)</f>
        <v>72464</v>
      </c>
      <c r="E18" s="13">
        <f t="shared" si="0"/>
        <v>5859651</v>
      </c>
      <c r="F18" s="14">
        <f t="shared" si="0"/>
        <v>1779000</v>
      </c>
      <c r="G18" s="14">
        <f t="shared" si="0"/>
        <v>1779000</v>
      </c>
      <c r="H18" s="12">
        <f t="shared" si="0"/>
        <v>184</v>
      </c>
      <c r="I18" s="12">
        <f t="shared" si="0"/>
        <v>153</v>
      </c>
      <c r="J18" s="12">
        <f t="shared" si="0"/>
        <v>118</v>
      </c>
      <c r="K18" s="12">
        <f t="shared" si="0"/>
        <v>116.48</v>
      </c>
      <c r="L18" s="12">
        <f t="shared" si="0"/>
        <v>32</v>
      </c>
      <c r="M18" s="15"/>
    </row>
    <row r="20" spans="1:15" x14ac:dyDescent="0.25">
      <c r="H20" s="3" t="s">
        <v>23</v>
      </c>
    </row>
    <row r="21" spans="1:15" x14ac:dyDescent="0.25">
      <c r="B21" s="8"/>
    </row>
    <row r="24" spans="1:15" x14ac:dyDescent="0.25">
      <c r="B24" s="4"/>
    </row>
  </sheetData>
  <mergeCells count="4">
    <mergeCell ref="O7:P8"/>
    <mergeCell ref="O12:P13"/>
    <mergeCell ref="A2:B2"/>
    <mergeCell ref="D1:F1"/>
  </mergeCells>
  <pageMargins left="0.23622047244094491" right="0.23622047244094491" top="0.74803149606299213" bottom="0.74803149606299213" header="0.31496062992125984" footer="0.31496062992125984"/>
  <pageSetup paperSize="9" scale="7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
  <sheetViews>
    <sheetView topLeftCell="A13" zoomScale="110" zoomScaleNormal="110" workbookViewId="0">
      <selection activeCell="B38" sqref="B38:P38"/>
    </sheetView>
  </sheetViews>
  <sheetFormatPr defaultColWidth="9.140625" defaultRowHeight="15" x14ac:dyDescent="0.25"/>
  <cols>
    <col min="1" max="1" width="19.42578125" style="3" customWidth="1"/>
    <col min="2" max="2" width="7" style="3" customWidth="1"/>
    <col min="3" max="3" width="6.85546875" style="3" customWidth="1"/>
    <col min="4" max="4" width="8.5703125" style="3" customWidth="1"/>
    <col min="5" max="5" width="7.28515625" style="3" customWidth="1"/>
    <col min="6" max="6" width="11.42578125" style="3" customWidth="1"/>
    <col min="7" max="7" width="12.140625" style="3" customWidth="1"/>
    <col min="8" max="8" width="18.7109375" style="3" customWidth="1"/>
    <col min="9" max="9" width="18.5703125" style="3" customWidth="1"/>
    <col min="10" max="10" width="13.28515625" style="3" customWidth="1"/>
    <col min="11" max="11" width="15.7109375" style="3" customWidth="1"/>
    <col min="12" max="12" width="17" style="3" customWidth="1"/>
    <col min="13" max="13" width="8.28515625" style="3" customWidth="1"/>
    <col min="14" max="14" width="11.140625" style="3" customWidth="1"/>
    <col min="15" max="15" width="11.85546875" style="3" customWidth="1"/>
    <col min="16" max="16" width="12.7109375" style="3" customWidth="1"/>
    <col min="17" max="17" width="73.7109375" style="3" customWidth="1"/>
    <col min="18" max="16384" width="9.140625" style="3"/>
  </cols>
  <sheetData>
    <row r="1" spans="1:17" x14ac:dyDescent="0.25">
      <c r="A1" s="7"/>
    </row>
    <row r="2" spans="1:17" ht="18.75" x14ac:dyDescent="0.25">
      <c r="A2" s="2" t="s">
        <v>49</v>
      </c>
    </row>
    <row r="3" spans="1:17" ht="15.75" thickBot="1" x14ac:dyDescent="0.3"/>
    <row r="4" spans="1:17" ht="15.75" thickBot="1" x14ac:dyDescent="0.3">
      <c r="A4" s="223" t="s">
        <v>10</v>
      </c>
      <c r="B4" s="220" t="s">
        <v>9</v>
      </c>
      <c r="C4" s="220"/>
      <c r="D4" s="220"/>
      <c r="E4" s="220"/>
      <c r="F4" s="220"/>
      <c r="G4" s="220"/>
      <c r="H4" s="220"/>
      <c r="I4" s="220"/>
      <c r="J4" s="220"/>
      <c r="K4" s="220"/>
      <c r="L4" s="220"/>
      <c r="M4" s="220"/>
      <c r="N4" s="220"/>
      <c r="O4" s="220"/>
      <c r="P4" s="221"/>
    </row>
    <row r="5" spans="1:17" ht="15.75" thickBot="1" x14ac:dyDescent="0.3">
      <c r="A5" s="224"/>
      <c r="B5" s="222" t="s">
        <v>8</v>
      </c>
      <c r="C5" s="220"/>
      <c r="D5" s="220"/>
      <c r="E5" s="220"/>
      <c r="F5" s="220"/>
      <c r="G5" s="220"/>
      <c r="H5" s="220"/>
      <c r="I5" s="221"/>
      <c r="J5" s="226" t="s">
        <v>30</v>
      </c>
      <c r="K5" s="226"/>
      <c r="L5" s="226"/>
      <c r="M5" s="227"/>
      <c r="N5" s="222" t="s">
        <v>7</v>
      </c>
      <c r="O5" s="221"/>
      <c r="P5" s="10"/>
    </row>
    <row r="6" spans="1:17" ht="45.75" thickBot="1" x14ac:dyDescent="0.3">
      <c r="A6" s="225"/>
      <c r="B6" s="16" t="s">
        <v>14</v>
      </c>
      <c r="C6" s="61" t="s">
        <v>15</v>
      </c>
      <c r="D6" s="18" t="s">
        <v>39</v>
      </c>
      <c r="E6" s="17" t="s">
        <v>50</v>
      </c>
      <c r="F6" s="18" t="s">
        <v>32</v>
      </c>
      <c r="G6" s="18" t="s">
        <v>40</v>
      </c>
      <c r="H6" s="18" t="s">
        <v>31</v>
      </c>
      <c r="I6" s="69" t="s">
        <v>28</v>
      </c>
      <c r="J6" s="67" t="s">
        <v>19</v>
      </c>
      <c r="K6" s="18" t="s">
        <v>38</v>
      </c>
      <c r="L6" s="18" t="s">
        <v>20</v>
      </c>
      <c r="M6" s="19" t="s">
        <v>21</v>
      </c>
      <c r="N6" s="18" t="s">
        <v>17</v>
      </c>
      <c r="O6" s="18" t="s">
        <v>18</v>
      </c>
      <c r="P6" s="63" t="s">
        <v>29</v>
      </c>
      <c r="Q6" s="70" t="s">
        <v>41</v>
      </c>
    </row>
    <row r="7" spans="1:17" x14ac:dyDescent="0.25">
      <c r="A7" s="66" t="s">
        <v>52</v>
      </c>
      <c r="B7" s="57">
        <v>1</v>
      </c>
      <c r="C7" s="62"/>
      <c r="D7" s="58"/>
      <c r="E7" s="58"/>
      <c r="F7" s="58"/>
      <c r="G7" s="58"/>
      <c r="H7" s="58"/>
      <c r="I7" s="59"/>
      <c r="J7" s="62"/>
      <c r="K7" s="58"/>
      <c r="L7" s="58"/>
      <c r="M7" s="59"/>
      <c r="N7" s="58"/>
      <c r="O7" s="58"/>
      <c r="P7" s="60"/>
      <c r="Q7" s="32"/>
    </row>
    <row r="8" spans="1:17" x14ac:dyDescent="0.25">
      <c r="A8" s="95" t="s">
        <v>58</v>
      </c>
      <c r="B8" s="89">
        <v>1</v>
      </c>
      <c r="C8" s="93"/>
      <c r="D8" s="90"/>
      <c r="E8" s="90">
        <v>1</v>
      </c>
      <c r="F8" s="90"/>
      <c r="G8" s="90"/>
      <c r="H8" s="90">
        <v>5</v>
      </c>
      <c r="I8" s="91"/>
      <c r="J8" s="93">
        <v>1</v>
      </c>
      <c r="K8" s="90"/>
      <c r="L8" s="90"/>
      <c r="M8" s="91"/>
      <c r="N8" s="90"/>
      <c r="O8" s="90">
        <v>2</v>
      </c>
      <c r="P8" s="92"/>
      <c r="Q8" s="33"/>
    </row>
    <row r="9" spans="1:17" x14ac:dyDescent="0.25">
      <c r="A9" s="110" t="s">
        <v>61</v>
      </c>
      <c r="B9" s="105">
        <v>1</v>
      </c>
      <c r="C9" s="109"/>
      <c r="D9" s="106"/>
      <c r="E9" s="106"/>
      <c r="F9" s="106"/>
      <c r="G9" s="106"/>
      <c r="H9" s="106">
        <v>2</v>
      </c>
      <c r="I9" s="107"/>
      <c r="J9" s="109"/>
      <c r="K9" s="106"/>
      <c r="L9" s="106"/>
      <c r="M9" s="107"/>
      <c r="N9" s="106"/>
      <c r="O9" s="106"/>
      <c r="P9" s="108"/>
      <c r="Q9" s="33"/>
    </row>
    <row r="10" spans="1:17" x14ac:dyDescent="0.25">
      <c r="A10" s="123" t="s">
        <v>64</v>
      </c>
      <c r="B10" s="117">
        <v>1</v>
      </c>
      <c r="C10" s="121"/>
      <c r="D10" s="118"/>
      <c r="E10" s="118">
        <v>1</v>
      </c>
      <c r="F10" s="118"/>
      <c r="G10" s="118"/>
      <c r="H10" s="118">
        <v>3</v>
      </c>
      <c r="I10" s="119"/>
      <c r="J10" s="121"/>
      <c r="K10" s="118"/>
      <c r="L10" s="118"/>
      <c r="M10" s="119"/>
      <c r="N10" s="118"/>
      <c r="O10" s="118"/>
      <c r="P10" s="120"/>
      <c r="Q10" s="54"/>
    </row>
    <row r="11" spans="1:17" x14ac:dyDescent="0.25">
      <c r="A11" s="215" t="s">
        <v>67</v>
      </c>
      <c r="B11" s="117"/>
      <c r="C11" s="121"/>
      <c r="D11" s="118"/>
      <c r="E11" s="118"/>
      <c r="F11" s="118"/>
      <c r="G11" s="118"/>
      <c r="H11" s="118"/>
      <c r="I11" s="119"/>
      <c r="J11" s="121"/>
      <c r="K11" s="118">
        <v>2</v>
      </c>
      <c r="L11" s="118"/>
      <c r="M11" s="119"/>
      <c r="N11" s="118"/>
      <c r="O11" s="118">
        <v>1</v>
      </c>
      <c r="P11" s="120"/>
      <c r="Q11" s="33"/>
    </row>
    <row r="12" spans="1:17" s="56" customFormat="1" x14ac:dyDescent="0.25">
      <c r="A12" s="204" t="s">
        <v>71</v>
      </c>
      <c r="B12" s="131">
        <v>1</v>
      </c>
      <c r="C12" s="135"/>
      <c r="D12" s="132"/>
      <c r="E12" s="132"/>
      <c r="F12" s="132"/>
      <c r="G12" s="132"/>
      <c r="H12" s="132"/>
      <c r="I12" s="133">
        <v>1</v>
      </c>
      <c r="J12" s="135">
        <v>2</v>
      </c>
      <c r="K12" s="132">
        <v>1</v>
      </c>
      <c r="L12" s="132"/>
      <c r="M12" s="133"/>
      <c r="N12" s="132"/>
      <c r="O12" s="132"/>
      <c r="P12" s="134"/>
      <c r="Q12" s="55"/>
    </row>
    <row r="13" spans="1:17" x14ac:dyDescent="0.25">
      <c r="A13" s="123" t="s">
        <v>74</v>
      </c>
      <c r="B13" s="143"/>
      <c r="C13" s="147"/>
      <c r="D13" s="144"/>
      <c r="E13" s="144"/>
      <c r="F13" s="144"/>
      <c r="G13" s="144"/>
      <c r="H13" s="144">
        <v>1</v>
      </c>
      <c r="I13" s="145"/>
      <c r="J13" s="147"/>
      <c r="K13" s="144"/>
      <c r="L13" s="144"/>
      <c r="M13" s="145">
        <v>1</v>
      </c>
      <c r="N13" s="144"/>
      <c r="O13" s="144"/>
      <c r="P13" s="146"/>
      <c r="Q13" s="33"/>
    </row>
    <row r="14" spans="1:17" x14ac:dyDescent="0.25">
      <c r="A14" s="123" t="s">
        <v>77</v>
      </c>
      <c r="B14" s="143"/>
      <c r="C14" s="147"/>
      <c r="D14" s="144"/>
      <c r="E14" s="144"/>
      <c r="F14" s="144"/>
      <c r="G14" s="144"/>
      <c r="H14" s="144"/>
      <c r="I14" s="145"/>
      <c r="J14" s="147"/>
      <c r="K14" s="144">
        <v>1</v>
      </c>
      <c r="L14" s="144"/>
      <c r="M14" s="145"/>
      <c r="N14" s="144"/>
      <c r="O14" s="144"/>
      <c r="P14" s="146"/>
      <c r="Q14" s="33"/>
    </row>
    <row r="15" spans="1:17" s="53" customFormat="1" x14ac:dyDescent="0.25">
      <c r="A15" s="162" t="s">
        <v>80</v>
      </c>
      <c r="B15" s="157"/>
      <c r="C15" s="161">
        <v>1</v>
      </c>
      <c r="D15" s="158"/>
      <c r="E15" s="158"/>
      <c r="F15" s="158"/>
      <c r="G15" s="158"/>
      <c r="H15" s="158"/>
      <c r="I15" s="159"/>
      <c r="J15" s="161">
        <v>1</v>
      </c>
      <c r="K15" s="158">
        <v>2</v>
      </c>
      <c r="L15" s="158"/>
      <c r="M15" s="159"/>
      <c r="N15" s="158"/>
      <c r="O15" s="158"/>
      <c r="P15" s="160"/>
      <c r="Q15" s="54"/>
    </row>
    <row r="16" spans="1:17" x14ac:dyDescent="0.25">
      <c r="A16" s="175" t="s">
        <v>84</v>
      </c>
      <c r="B16" s="169"/>
      <c r="C16" s="173"/>
      <c r="D16" s="170"/>
      <c r="E16" s="170"/>
      <c r="F16" s="170"/>
      <c r="G16" s="170"/>
      <c r="H16" s="170"/>
      <c r="I16" s="171"/>
      <c r="J16" s="173">
        <v>4</v>
      </c>
      <c r="K16" s="170">
        <v>2</v>
      </c>
      <c r="L16" s="170"/>
      <c r="M16" s="171"/>
      <c r="N16" s="170"/>
      <c r="O16" s="170"/>
      <c r="P16" s="172"/>
      <c r="Q16" s="33"/>
    </row>
    <row r="17" spans="1:17" s="176" customFormat="1" x14ac:dyDescent="0.25">
      <c r="A17" s="187" t="s">
        <v>86</v>
      </c>
      <c r="B17" s="182"/>
      <c r="C17" s="186">
        <v>1</v>
      </c>
      <c r="D17" s="183"/>
      <c r="E17" s="183"/>
      <c r="F17" s="183"/>
      <c r="G17" s="183"/>
      <c r="H17" s="183"/>
      <c r="I17" s="184"/>
      <c r="J17" s="186"/>
      <c r="K17" s="183"/>
      <c r="L17" s="183"/>
      <c r="M17" s="184"/>
      <c r="N17" s="183"/>
      <c r="O17" s="183"/>
      <c r="P17" s="185"/>
      <c r="Q17" s="177"/>
    </row>
    <row r="18" spans="1:17" ht="15.75" thickBot="1" x14ac:dyDescent="0.3">
      <c r="A18" s="202" t="s">
        <v>89</v>
      </c>
      <c r="B18" s="197"/>
      <c r="C18" s="201"/>
      <c r="D18" s="198"/>
      <c r="E18" s="198"/>
      <c r="F18" s="198"/>
      <c r="G18" s="198"/>
      <c r="H18" s="198">
        <v>1</v>
      </c>
      <c r="I18" s="199"/>
      <c r="J18" s="201"/>
      <c r="K18" s="198"/>
      <c r="L18" s="198"/>
      <c r="M18" s="199"/>
      <c r="N18" s="198"/>
      <c r="O18" s="198"/>
      <c r="P18" s="200"/>
      <c r="Q18" s="33"/>
    </row>
    <row r="19" spans="1:17" ht="15.75" thickBot="1" x14ac:dyDescent="0.3">
      <c r="A19" s="20" t="s">
        <v>11</v>
      </c>
      <c r="B19" s="21">
        <f t="shared" ref="B19:P19" si="0">SUM(B7:B18)</f>
        <v>5</v>
      </c>
      <c r="C19" s="21">
        <f t="shared" si="0"/>
        <v>2</v>
      </c>
      <c r="D19" s="21">
        <f t="shared" si="0"/>
        <v>0</v>
      </c>
      <c r="E19" s="21">
        <f t="shared" si="0"/>
        <v>2</v>
      </c>
      <c r="F19" s="21">
        <f t="shared" si="0"/>
        <v>0</v>
      </c>
      <c r="G19" s="21">
        <f t="shared" si="0"/>
        <v>0</v>
      </c>
      <c r="H19" s="21">
        <f t="shared" si="0"/>
        <v>12</v>
      </c>
      <c r="I19" s="49">
        <f t="shared" si="0"/>
        <v>1</v>
      </c>
      <c r="J19" s="68">
        <f t="shared" si="0"/>
        <v>8</v>
      </c>
      <c r="K19" s="21">
        <f t="shared" si="0"/>
        <v>8</v>
      </c>
      <c r="L19" s="21">
        <f t="shared" si="0"/>
        <v>0</v>
      </c>
      <c r="M19" s="21">
        <f t="shared" si="0"/>
        <v>1</v>
      </c>
      <c r="N19" s="21">
        <f t="shared" si="0"/>
        <v>0</v>
      </c>
      <c r="O19" s="21">
        <f t="shared" si="0"/>
        <v>3</v>
      </c>
      <c r="P19" s="49">
        <f t="shared" si="0"/>
        <v>0</v>
      </c>
      <c r="Q19" s="4"/>
    </row>
    <row r="21" spans="1:17" s="9" customFormat="1" ht="36.75" customHeight="1" x14ac:dyDescent="0.25"/>
    <row r="22" spans="1:17" ht="15.75" x14ac:dyDescent="0.25">
      <c r="A22" s="34" t="s">
        <v>35</v>
      </c>
    </row>
    <row r="23" spans="1:17" ht="15.75" thickBot="1" x14ac:dyDescent="0.3">
      <c r="A23" s="3" t="s">
        <v>48</v>
      </c>
    </row>
    <row r="24" spans="1:17" ht="15.75" thickBot="1" x14ac:dyDescent="0.3">
      <c r="A24" s="228" t="s">
        <v>0</v>
      </c>
      <c r="B24" s="231" t="s">
        <v>9</v>
      </c>
      <c r="C24" s="232"/>
      <c r="D24" s="232"/>
      <c r="E24" s="232"/>
      <c r="F24" s="232"/>
      <c r="G24" s="232"/>
      <c r="H24" s="232"/>
      <c r="I24" s="232"/>
      <c r="J24" s="232"/>
      <c r="K24" s="232"/>
      <c r="L24" s="232"/>
      <c r="M24" s="232"/>
      <c r="N24" s="232"/>
      <c r="O24" s="232"/>
      <c r="P24" s="233"/>
    </row>
    <row r="25" spans="1:17" ht="15.75" thickBot="1" x14ac:dyDescent="0.3">
      <c r="A25" s="229"/>
      <c r="B25" s="231" t="s">
        <v>8</v>
      </c>
      <c r="C25" s="232"/>
      <c r="D25" s="232"/>
      <c r="E25" s="232"/>
      <c r="F25" s="232"/>
      <c r="G25" s="232"/>
      <c r="H25" s="232"/>
      <c r="I25" s="233"/>
      <c r="J25" s="234" t="s">
        <v>30</v>
      </c>
      <c r="K25" s="234"/>
      <c r="L25" s="234"/>
      <c r="M25" s="235"/>
      <c r="N25" s="231" t="s">
        <v>7</v>
      </c>
      <c r="O25" s="233"/>
      <c r="P25" s="23"/>
    </row>
    <row r="26" spans="1:17" ht="48.75" thickBot="1" x14ac:dyDescent="0.3">
      <c r="A26" s="230"/>
      <c r="B26" s="24" t="s">
        <v>14</v>
      </c>
      <c r="C26" s="25" t="s">
        <v>15</v>
      </c>
      <c r="D26" s="25" t="s">
        <v>39</v>
      </c>
      <c r="E26" s="25" t="s">
        <v>50</v>
      </c>
      <c r="F26" s="26" t="s">
        <v>32</v>
      </c>
      <c r="G26" s="26" t="s">
        <v>16</v>
      </c>
      <c r="H26" s="26" t="s">
        <v>33</v>
      </c>
      <c r="I26" s="27" t="s">
        <v>28</v>
      </c>
      <c r="J26" s="28" t="s">
        <v>19</v>
      </c>
      <c r="K26" s="26" t="s">
        <v>34</v>
      </c>
      <c r="L26" s="26" t="s">
        <v>20</v>
      </c>
      <c r="M26" s="29" t="s">
        <v>21</v>
      </c>
      <c r="N26" s="26" t="s">
        <v>17</v>
      </c>
      <c r="O26" s="26" t="s">
        <v>18</v>
      </c>
      <c r="P26" s="27" t="s">
        <v>29</v>
      </c>
    </row>
    <row r="27" spans="1:17" x14ac:dyDescent="0.25">
      <c r="A27" s="83" t="s">
        <v>55</v>
      </c>
      <c r="B27" s="84">
        <v>2</v>
      </c>
      <c r="C27" s="85"/>
      <c r="D27" s="85">
        <v>1</v>
      </c>
      <c r="E27" s="86"/>
      <c r="F27" s="85"/>
      <c r="G27" s="85"/>
      <c r="H27" s="85">
        <v>2</v>
      </c>
      <c r="I27" s="87"/>
      <c r="J27" s="88"/>
      <c r="K27" s="85"/>
      <c r="L27" s="85"/>
      <c r="M27" s="87"/>
      <c r="N27" s="85">
        <v>1</v>
      </c>
      <c r="O27" s="85"/>
      <c r="P27" s="87"/>
    </row>
    <row r="28" spans="1:17" x14ac:dyDescent="0.25">
      <c r="A28" s="111" t="s">
        <v>61</v>
      </c>
      <c r="B28" s="112"/>
      <c r="C28" s="113"/>
      <c r="D28" s="113"/>
      <c r="E28" s="114"/>
      <c r="F28" s="113"/>
      <c r="G28" s="113"/>
      <c r="H28" s="113"/>
      <c r="I28" s="115"/>
      <c r="J28" s="116"/>
      <c r="K28" s="113"/>
      <c r="L28" s="113"/>
      <c r="M28" s="115"/>
      <c r="N28" s="113">
        <v>1</v>
      </c>
      <c r="O28" s="113">
        <v>2</v>
      </c>
      <c r="P28" s="115"/>
    </row>
    <row r="29" spans="1:17" x14ac:dyDescent="0.25">
      <c r="A29" s="111" t="s">
        <v>64</v>
      </c>
      <c r="B29" s="100"/>
      <c r="C29" s="75">
        <v>2</v>
      </c>
      <c r="D29" s="75"/>
      <c r="E29" s="114"/>
      <c r="F29" s="75"/>
      <c r="G29" s="75"/>
      <c r="H29" s="75">
        <v>2</v>
      </c>
      <c r="I29" s="96"/>
      <c r="J29" s="116"/>
      <c r="K29" s="75"/>
      <c r="L29" s="75"/>
      <c r="M29" s="96"/>
      <c r="N29" s="75"/>
      <c r="O29" s="75"/>
      <c r="P29" s="96"/>
    </row>
    <row r="30" spans="1:17" x14ac:dyDescent="0.25">
      <c r="A30" s="215" t="s">
        <v>67</v>
      </c>
      <c r="B30" s="100">
        <v>2</v>
      </c>
      <c r="C30" s="75"/>
      <c r="D30" s="75"/>
      <c r="E30" s="114"/>
      <c r="F30" s="75"/>
      <c r="G30" s="75"/>
      <c r="H30" s="75"/>
      <c r="I30" s="96"/>
      <c r="J30" s="116"/>
      <c r="K30" s="75"/>
      <c r="L30" s="75"/>
      <c r="M30" s="96"/>
      <c r="N30" s="75"/>
      <c r="O30" s="75"/>
      <c r="P30" s="96"/>
    </row>
    <row r="31" spans="1:17" x14ac:dyDescent="0.25">
      <c r="A31" s="204" t="s">
        <v>71</v>
      </c>
      <c r="B31" s="138">
        <v>1</v>
      </c>
      <c r="C31" s="139"/>
      <c r="D31" s="139"/>
      <c r="E31" s="140">
        <v>1</v>
      </c>
      <c r="F31" s="139"/>
      <c r="G31" s="139"/>
      <c r="H31" s="139"/>
      <c r="I31" s="141"/>
      <c r="J31" s="142"/>
      <c r="K31" s="139"/>
      <c r="L31" s="139"/>
      <c r="M31" s="141"/>
      <c r="N31" s="139">
        <v>1</v>
      </c>
      <c r="O31" s="139"/>
      <c r="P31" s="141"/>
    </row>
    <row r="32" spans="1:17" s="56" customFormat="1" x14ac:dyDescent="0.25">
      <c r="A32" s="111" t="s">
        <v>74</v>
      </c>
      <c r="B32" s="100">
        <v>1</v>
      </c>
      <c r="C32" s="75"/>
      <c r="D32" s="75"/>
      <c r="E32" s="140"/>
      <c r="F32" s="75"/>
      <c r="G32" s="75"/>
      <c r="H32" s="75"/>
      <c r="I32" s="96"/>
      <c r="J32" s="142"/>
      <c r="K32" s="75"/>
      <c r="L32" s="75"/>
      <c r="M32" s="96"/>
      <c r="N32" s="75"/>
      <c r="O32" s="75"/>
      <c r="P32" s="96"/>
    </row>
    <row r="33" spans="1:16" x14ac:dyDescent="0.25">
      <c r="A33" s="111" t="s">
        <v>77</v>
      </c>
      <c r="B33" s="100">
        <v>1</v>
      </c>
      <c r="C33" s="75"/>
      <c r="D33" s="75"/>
      <c r="E33" s="140"/>
      <c r="F33" s="75"/>
      <c r="G33" s="75"/>
      <c r="H33" s="75"/>
      <c r="I33" s="96"/>
      <c r="J33" s="142">
        <v>1</v>
      </c>
      <c r="K33" s="75"/>
      <c r="L33" s="75"/>
      <c r="M33" s="96"/>
      <c r="N33" s="75"/>
      <c r="O33" s="75"/>
      <c r="P33" s="96"/>
    </row>
    <row r="34" spans="1:16" x14ac:dyDescent="0.25">
      <c r="A34" s="163" t="s">
        <v>80</v>
      </c>
      <c r="B34" s="164">
        <v>7</v>
      </c>
      <c r="C34" s="165">
        <v>3</v>
      </c>
      <c r="D34" s="165"/>
      <c r="E34" s="166"/>
      <c r="F34" s="165"/>
      <c r="G34" s="165"/>
      <c r="H34" s="165"/>
      <c r="I34" s="167"/>
      <c r="J34" s="168"/>
      <c r="K34" s="165"/>
      <c r="L34" s="165"/>
      <c r="M34" s="167"/>
      <c r="N34" s="165">
        <v>2</v>
      </c>
      <c r="O34" s="165">
        <v>2</v>
      </c>
      <c r="P34" s="167"/>
    </row>
    <row r="35" spans="1:16" s="53" customFormat="1" x14ac:dyDescent="0.25">
      <c r="A35" s="163" t="s">
        <v>84</v>
      </c>
      <c r="B35" s="100">
        <v>2</v>
      </c>
      <c r="C35" s="75"/>
      <c r="D35" s="75"/>
      <c r="E35" s="166"/>
      <c r="F35" s="75"/>
      <c r="G35" s="75"/>
      <c r="H35" s="75"/>
      <c r="I35" s="96"/>
      <c r="J35" s="168"/>
      <c r="K35" s="75"/>
      <c r="L35" s="75"/>
      <c r="M35" s="96"/>
      <c r="N35" s="75"/>
      <c r="O35" s="75"/>
      <c r="P35" s="96"/>
    </row>
    <row r="36" spans="1:16" x14ac:dyDescent="0.25">
      <c r="A36" s="188" t="s">
        <v>86</v>
      </c>
      <c r="B36" s="189">
        <v>7</v>
      </c>
      <c r="C36" s="190"/>
      <c r="D36" s="190"/>
      <c r="E36" s="191"/>
      <c r="F36" s="190"/>
      <c r="G36" s="190"/>
      <c r="H36" s="190"/>
      <c r="I36" s="192"/>
      <c r="J36" s="193"/>
      <c r="K36" s="190"/>
      <c r="L36" s="190"/>
      <c r="M36" s="192"/>
      <c r="N36" s="190"/>
      <c r="O36" s="190"/>
      <c r="P36" s="192"/>
    </row>
    <row r="37" spans="1:16" ht="15.75" thickBot="1" x14ac:dyDescent="0.3">
      <c r="A37" s="204" t="s">
        <v>89</v>
      </c>
      <c r="B37" s="205">
        <v>2</v>
      </c>
      <c r="C37" s="206"/>
      <c r="D37" s="206"/>
      <c r="E37" s="207"/>
      <c r="F37" s="206"/>
      <c r="G37" s="206"/>
      <c r="H37" s="206">
        <v>3</v>
      </c>
      <c r="I37" s="208"/>
      <c r="J37" s="209"/>
      <c r="K37" s="206">
        <v>1</v>
      </c>
      <c r="L37" s="206"/>
      <c r="M37" s="208"/>
      <c r="N37" s="206">
        <v>7</v>
      </c>
      <c r="O37" s="206"/>
      <c r="P37" s="208"/>
    </row>
    <row r="38" spans="1:16" ht="15.75" thickBot="1" x14ac:dyDescent="0.3">
      <c r="A38" s="30" t="s">
        <v>11</v>
      </c>
      <c r="B38" s="42">
        <f t="shared" ref="B38:P38" si="1">SUM(B27:B37)</f>
        <v>25</v>
      </c>
      <c r="C38" s="42">
        <f t="shared" si="1"/>
        <v>5</v>
      </c>
      <c r="D38" s="42">
        <f t="shared" si="1"/>
        <v>1</v>
      </c>
      <c r="E38" s="43">
        <f t="shared" si="1"/>
        <v>1</v>
      </c>
      <c r="F38" s="43">
        <f t="shared" si="1"/>
        <v>0</v>
      </c>
      <c r="G38" s="43">
        <f t="shared" si="1"/>
        <v>0</v>
      </c>
      <c r="H38" s="43">
        <f>SUM(H27:H37)</f>
        <v>7</v>
      </c>
      <c r="I38" s="44">
        <f t="shared" si="1"/>
        <v>0</v>
      </c>
      <c r="J38" s="45">
        <f t="shared" si="1"/>
        <v>1</v>
      </c>
      <c r="K38" s="43">
        <f t="shared" si="1"/>
        <v>1</v>
      </c>
      <c r="L38" s="43">
        <f t="shared" si="1"/>
        <v>0</v>
      </c>
      <c r="M38" s="45">
        <f t="shared" si="1"/>
        <v>0</v>
      </c>
      <c r="N38" s="42">
        <f t="shared" si="1"/>
        <v>12</v>
      </c>
      <c r="O38" s="43">
        <f t="shared" si="1"/>
        <v>4</v>
      </c>
      <c r="P38" s="46">
        <f t="shared" si="1"/>
        <v>0</v>
      </c>
    </row>
  </sheetData>
  <mergeCells count="10">
    <mergeCell ref="A24:A26"/>
    <mergeCell ref="B24:P24"/>
    <mergeCell ref="B25:I25"/>
    <mergeCell ref="J25:M25"/>
    <mergeCell ref="N25:O25"/>
    <mergeCell ref="B4:P4"/>
    <mergeCell ref="N5:O5"/>
    <mergeCell ref="A4:A6"/>
    <mergeCell ref="B5:I5"/>
    <mergeCell ref="J5:M5"/>
  </mergeCells>
  <pageMargins left="0.23622047244094491" right="0.23622047244094491" top="0.15748031496062992" bottom="0.15748031496062992" header="0.31496062992125984" footer="0.31496062992125984"/>
  <pageSetup paperSize="9"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workbookViewId="0">
      <selection activeCell="B4" sqref="B4"/>
    </sheetView>
  </sheetViews>
  <sheetFormatPr defaultRowHeight="15" x14ac:dyDescent="0.25"/>
  <cols>
    <col min="1" max="1" width="9.140625" customWidth="1"/>
    <col min="2" max="2" width="27" customWidth="1"/>
    <col min="3" max="3" width="21.85546875" customWidth="1"/>
    <col min="4" max="4" width="31.28515625" customWidth="1"/>
    <col min="5" max="5" width="9.140625" customWidth="1"/>
    <col min="6" max="6" width="56.28515625" customWidth="1"/>
  </cols>
  <sheetData>
    <row r="1" spans="1:6" ht="15.75" thickBot="1" x14ac:dyDescent="0.3">
      <c r="A1" s="23" t="s">
        <v>0</v>
      </c>
      <c r="B1" s="23" t="s">
        <v>1</v>
      </c>
      <c r="C1" s="31" t="s">
        <v>2</v>
      </c>
      <c r="D1" s="35" t="s">
        <v>3</v>
      </c>
      <c r="E1" s="240" t="s">
        <v>37</v>
      </c>
      <c r="F1" s="241"/>
    </row>
    <row r="2" spans="1:6" ht="160.5" customHeight="1" x14ac:dyDescent="0.25">
      <c r="A2" s="210" t="s">
        <v>67</v>
      </c>
      <c r="B2" s="210" t="s">
        <v>68</v>
      </c>
      <c r="C2" s="210" t="s">
        <v>69</v>
      </c>
      <c r="D2" s="211">
        <v>25484</v>
      </c>
      <c r="E2" s="237" t="s">
        <v>70</v>
      </c>
      <c r="F2" s="237"/>
    </row>
    <row r="3" spans="1:6" ht="99.75" customHeight="1" x14ac:dyDescent="0.25">
      <c r="A3" s="210" t="s">
        <v>74</v>
      </c>
      <c r="B3" s="203" t="s">
        <v>75</v>
      </c>
      <c r="C3" s="210" t="s">
        <v>76</v>
      </c>
      <c r="D3" s="211">
        <v>43000</v>
      </c>
      <c r="E3" s="237" t="s">
        <v>95</v>
      </c>
      <c r="F3" s="237"/>
    </row>
    <row r="4" spans="1:6" ht="103.5" customHeight="1" x14ac:dyDescent="0.25">
      <c r="A4" s="125" t="s">
        <v>77</v>
      </c>
      <c r="B4" s="125" t="s">
        <v>78</v>
      </c>
      <c r="C4" s="210" t="s">
        <v>79</v>
      </c>
      <c r="D4" s="211">
        <v>3980</v>
      </c>
      <c r="E4" s="237" t="s">
        <v>96</v>
      </c>
      <c r="F4" s="237"/>
    </row>
    <row r="5" spans="1:6" ht="15.75" thickBot="1" x14ac:dyDescent="0.3">
      <c r="A5" s="152"/>
      <c r="B5" s="151"/>
      <c r="C5" s="151"/>
      <c r="D5" s="150"/>
      <c r="E5" s="238"/>
      <c r="F5" s="239"/>
    </row>
    <row r="6" spans="1:6" ht="15.75" thickBot="1" x14ac:dyDescent="0.3">
      <c r="A6" s="36" t="s">
        <v>36</v>
      </c>
      <c r="B6" s="37"/>
      <c r="C6" s="38"/>
      <c r="D6" s="39">
        <f>SUM(D2:D4)</f>
        <v>72464</v>
      </c>
      <c r="E6" s="40"/>
      <c r="F6" s="41"/>
    </row>
    <row r="8" spans="1:6" x14ac:dyDescent="0.25">
      <c r="A8" s="71" t="s">
        <v>42</v>
      </c>
      <c r="B8" s="71"/>
      <c r="C8" s="71"/>
      <c r="D8" s="71"/>
      <c r="E8" s="71"/>
      <c r="F8" s="71"/>
    </row>
    <row r="9" spans="1:6" x14ac:dyDescent="0.25">
      <c r="A9" s="71" t="s">
        <v>46</v>
      </c>
      <c r="B9" s="71"/>
      <c r="C9" s="71"/>
      <c r="D9" s="71"/>
      <c r="E9" s="71"/>
      <c r="F9" s="71"/>
    </row>
    <row r="10" spans="1:6" x14ac:dyDescent="0.25">
      <c r="A10" s="236" t="s">
        <v>47</v>
      </c>
      <c r="B10" s="236"/>
      <c r="C10" s="236"/>
      <c r="D10" s="236"/>
      <c r="E10" s="236"/>
      <c r="F10" s="236"/>
    </row>
  </sheetData>
  <mergeCells count="6">
    <mergeCell ref="A10:F10"/>
    <mergeCell ref="E4:F4"/>
    <mergeCell ref="E5:F5"/>
    <mergeCell ref="E1:F1"/>
    <mergeCell ref="E2:F2"/>
    <mergeCell ref="E3:F3"/>
  </mergeCells>
  <pageMargins left="0.7" right="0.7" top="0.78740157499999996" bottom="0.78740157499999996" header="0.3" footer="0.3"/>
  <pageSetup paperSize="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1</vt:i4>
      </vt:variant>
    </vt:vector>
  </HeadingPairs>
  <TitlesOfParts>
    <vt:vector size="4" baseType="lpstr">
      <vt:lpstr>čerpání finance </vt:lpstr>
      <vt:lpstr>výsledky</vt:lpstr>
      <vt:lpstr>Konference</vt:lpstr>
      <vt:lpstr>'čerpání finance '!Názvy_tisku</vt:lpstr>
    </vt:vector>
  </TitlesOfParts>
  <Company>VŠB-TUO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Gazdová Vlasta</dc:creator>
  <cp:lastModifiedBy>kub350</cp:lastModifiedBy>
  <cp:lastPrinted>2016-01-29T07:31:02Z</cp:lastPrinted>
  <dcterms:created xsi:type="dcterms:W3CDTF">2011-01-12T08:08:50Z</dcterms:created>
  <dcterms:modified xsi:type="dcterms:W3CDTF">2020-02-14T09:01:51Z</dcterms:modified>
</cp:coreProperties>
</file>