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40" windowWidth="19440" windowHeight="12465"/>
  </bookViews>
  <sheets>
    <sheet name="čerpání finance " sheetId="1" r:id="rId1"/>
    <sheet name="výsledky" sheetId="5" r:id="rId2"/>
    <sheet name="Konference" sheetId="6" r:id="rId3"/>
  </sheets>
  <definedNames>
    <definedName name="_xlnm.Print_Titles" localSheetId="0">'čerpání finance '!$4:$4</definedName>
  </definedNames>
  <calcPr calcId="145621"/>
</workbook>
</file>

<file path=xl/calcChain.xml><?xml version="1.0" encoding="utf-8"?>
<calcChain xmlns="http://schemas.openxmlformats.org/spreadsheetml/2006/main">
  <c r="L15" i="1" l="1"/>
  <c r="H18" i="5"/>
  <c r="C37" i="5"/>
  <c r="C18" i="5"/>
  <c r="K15" i="1"/>
  <c r="P37" i="5"/>
  <c r="O37" i="5"/>
  <c r="N37" i="5"/>
  <c r="M37" i="5"/>
  <c r="L37" i="5"/>
  <c r="K37" i="5"/>
  <c r="J37" i="5"/>
  <c r="I37" i="5"/>
  <c r="H37" i="5"/>
  <c r="G37" i="5"/>
  <c r="F37" i="5"/>
  <c r="E37" i="5"/>
  <c r="D37" i="5"/>
  <c r="B37" i="5"/>
  <c r="I15" i="1"/>
  <c r="J15" i="1"/>
  <c r="D15" i="1"/>
  <c r="D18" i="5"/>
  <c r="E18" i="5"/>
  <c r="F18" i="5"/>
  <c r="G18" i="5"/>
  <c r="I18" i="5"/>
  <c r="N18" i="5"/>
  <c r="O18" i="5"/>
  <c r="P18" i="5"/>
  <c r="J18" i="5"/>
  <c r="K18" i="5"/>
  <c r="L18" i="5"/>
  <c r="M18" i="5"/>
  <c r="B18" i="5"/>
  <c r="H15" i="1"/>
  <c r="G15" i="1"/>
  <c r="F15" i="1"/>
  <c r="E15" i="1"/>
</calcChain>
</file>

<file path=xl/sharedStrings.xml><?xml version="1.0" encoding="utf-8"?>
<sst xmlns="http://schemas.openxmlformats.org/spreadsheetml/2006/main" count="146" uniqueCount="90">
  <si>
    <t>č.projektu</t>
  </si>
  <si>
    <t>název projektu</t>
  </si>
  <si>
    <t>řešitel</t>
  </si>
  <si>
    <t>způsobilé náklady na org.konference</t>
  </si>
  <si>
    <t>způsobilé náklady projektu celkem</t>
  </si>
  <si>
    <t>způsobilé osobní náklady celkem</t>
  </si>
  <si>
    <t>datum ukončení projektu</t>
  </si>
  <si>
    <t>disertace, diplomové práce</t>
  </si>
  <si>
    <t xml:space="preserve">    předkládány do RIV</t>
  </si>
  <si>
    <t>výsledky-počty</t>
  </si>
  <si>
    <t xml:space="preserve"> č.projektu</t>
  </si>
  <si>
    <t>CELKEM</t>
  </si>
  <si>
    <t>osobní náklady studentů (včetně stipendií) z celk. způsob. osobních nákladů</t>
  </si>
  <si>
    <t>počet členů řešitelského týmu projektu, kteří čerpali mzdové prostředky včetně stipendií ze způsobilých nákladů projektu</t>
  </si>
  <si>
    <t>Jimp</t>
  </si>
  <si>
    <t>Jsc</t>
  </si>
  <si>
    <t xml:space="preserve">C-Kapitola v odborné knize </t>
  </si>
  <si>
    <t xml:space="preserve">Disetační práce </t>
  </si>
  <si>
    <t xml:space="preserve">Diplomové práce </t>
  </si>
  <si>
    <t xml:space="preserve">Příspěvek ve sborníku nebodovaný </t>
  </si>
  <si>
    <t xml:space="preserve">článek v časopise nebodovaný </t>
  </si>
  <si>
    <t>Jiné</t>
  </si>
  <si>
    <t>Fakulta :</t>
  </si>
  <si>
    <t xml:space="preserve"> </t>
  </si>
  <si>
    <t>přepočtený počet studentů (S) řešitelského týmu dle vzorce (1)</t>
  </si>
  <si>
    <t>přepočtený počet zaměstnanců (Z) řešitelského týmu dle vzorce (2)</t>
  </si>
  <si>
    <t xml:space="preserve">absolutní počet členů řešitelského týmu celkem </t>
  </si>
  <si>
    <t>absolutní počet členů studentů řešitelského týmu</t>
  </si>
  <si>
    <t>ostatní  výsledky aplikovaný výzkum</t>
  </si>
  <si>
    <t xml:space="preserve"> excelence (ocenění)</t>
  </si>
  <si>
    <t xml:space="preserve">   ostatní nebodované v RIV</t>
  </si>
  <si>
    <t>D - příspěvek ve sborníku v databázi WoS/Scoupus</t>
  </si>
  <si>
    <t xml:space="preserve">B-odborná kniha </t>
  </si>
  <si>
    <t>D - příspěvek ve sborníku v databázi WoS nebo SCOPUS</t>
  </si>
  <si>
    <t>Příspěvky na konferencích nepublikované (např. poster)</t>
  </si>
  <si>
    <t xml:space="preserve">Další předpokládaný přínos projektů v následujícím období </t>
  </si>
  <si>
    <t>Celkem</t>
  </si>
  <si>
    <t xml:space="preserve">     Popis konference </t>
  </si>
  <si>
    <t>příspěvky na konferencích nepublikované</t>
  </si>
  <si>
    <t>Jneimp</t>
  </si>
  <si>
    <t xml:space="preserve">C-Kapitola    v odborné knize </t>
  </si>
  <si>
    <r>
      <t xml:space="preserve">  Popis ocenění
</t>
    </r>
    <r>
      <rPr>
        <i/>
        <sz val="9"/>
        <color theme="1"/>
        <rFont val="Calibri"/>
        <family val="2"/>
        <charset val="238"/>
        <scheme val="minor"/>
      </rPr>
      <t>[Jaké ocenění, kdo ho získal, v rámci čeho, kdy a kde]</t>
    </r>
  </si>
  <si>
    <t xml:space="preserve">Pozn.: Zde se uvádějí pouze ty konference, na jejichž organizaci byly poskytnuty způsobilé náklady v rámci daného projektu. </t>
  </si>
  <si>
    <t>kde s1 až sX je počet studentů pracujících v projektu v 1. až X měsíci, kdy X značí počet měsíců řešení projektu  (s1 počet studentů pracujících v prvním měsíci řešení projektu, až sX počet studenů pracujících v posledním měsící řešení projetku)</t>
  </si>
  <si>
    <t>kde z1 až zX je počet zaměstnanců prasujících v projektu v 1. až X. měsíci, kdy X značí počet měsíců řešení projektu  (z1 počet zaměstnanců  pracujících v prvním měsíci řešení projektu, zX počet zaměstnaců pracujících v posledním měsící řešení projetku)</t>
  </si>
  <si>
    <t>Vyhodnocení SGS za rok 2019</t>
  </si>
  <si>
    <t>Tedy konference, které VŠB-TUO v rámci projektu sama pořádala nebo spolupořádala, tj. na jejichž organizaci se finančně podílela.</t>
  </si>
  <si>
    <r>
      <rPr>
        <b/>
        <u/>
        <sz val="11"/>
        <color theme="1"/>
        <rFont val="Calibri"/>
        <family val="2"/>
        <charset val="238"/>
        <scheme val="minor"/>
      </rPr>
      <t>Mezi tyto konference nepatří</t>
    </r>
    <r>
      <rPr>
        <b/>
        <sz val="11"/>
        <color theme="1"/>
        <rFont val="Calibri"/>
        <family val="2"/>
        <charset val="238"/>
        <scheme val="minor"/>
      </rPr>
      <t xml:space="preserve"> ty, kterých se členové týmu pouze účastnili (a platili u nich např. vložné)!</t>
    </r>
  </si>
  <si>
    <t>Vyhodnocení SGS za rok 2019 - čekající na zařazení (2020/2021)</t>
  </si>
  <si>
    <t>Vyhodnocení SGS za rok 2019 - výstupy realizované (předkládané do OBD)</t>
  </si>
  <si>
    <t>Jost</t>
  </si>
  <si>
    <t>STROJNÍ</t>
  </si>
  <si>
    <t>SP2019/2</t>
  </si>
  <si>
    <t>SP2019/51</t>
  </si>
  <si>
    <t>SP2019/60</t>
  </si>
  <si>
    <t>SP2019/68</t>
  </si>
  <si>
    <t>SP2019/69</t>
  </si>
  <si>
    <t>SP2019/73</t>
  </si>
  <si>
    <t>SP2019/100</t>
  </si>
  <si>
    <t>SP2019/101</t>
  </si>
  <si>
    <t>SP2019/123</t>
  </si>
  <si>
    <t>SP2019/156</t>
  </si>
  <si>
    <t>Výzkum a inovace moderních technologií v průmyslové praxi</t>
  </si>
  <si>
    <t>Aplikační výzkum v oblasti řízení strojů a procesů</t>
  </si>
  <si>
    <t>Moderní a produktivní obrábění a metrologie</t>
  </si>
  <si>
    <t>Materiálově technologický vývoj a projektové řízení výrobních systémů</t>
  </si>
  <si>
    <t>Digitální dvojčata robotických systémů a jejich verifikace</t>
  </si>
  <si>
    <t>Experimentální a výpočtové metody dimenzování strojních součástí 2019</t>
  </si>
  <si>
    <t>Využití numerického a experimentálního modelování v průmyslové praxi</t>
  </si>
  <si>
    <t>Věda a výzkum v oblasti dopravy - dopravní simulace, adhezní modely, skladovací procesy</t>
  </si>
  <si>
    <t>Numerické modelování dynamických jevů v mechanice tekutin s podporou experimentálního výzkumu</t>
  </si>
  <si>
    <t>Výzkum specifických oblastí energetiky a životního prostředí</t>
  </si>
  <si>
    <t>Fries Jiří doc. Ing., Ph.D. - FS</t>
  </si>
  <si>
    <t>Wagnerová Renata doc. Ing., Ph.D. - 352</t>
  </si>
  <si>
    <t>Petrů Jana doc. Ing.et Ing.Mgr., Ph.D. - 346</t>
  </si>
  <si>
    <t>Mohyla Petr doc. Ing., Ph.D. - 345</t>
  </si>
  <si>
    <t>Krys Václav Ing., Ph.D. - 354</t>
  </si>
  <si>
    <t>Havlík Jiří doc. Ing., Ph.D. - 347</t>
  </si>
  <si>
    <t>Ličková Dagmar Ing. Mgr. - 330</t>
  </si>
  <si>
    <t>Brázda Robert doc. Ing., Ph.D. - 342</t>
  </si>
  <si>
    <t>Bojko Marian doc. Ing., Ph.D. - 338</t>
  </si>
  <si>
    <t>Honus Stanislav doc. Ing., Ph.D. - 361</t>
  </si>
  <si>
    <t>31. 12. 2019</t>
  </si>
  <si>
    <t>Název konference: Mezinárodní seminář Ph.D. studentů - Katedra výrobních strojů a konstruování
Popis a zaměření: Prezentace výsledků práce doktorandů katedry 340 - bez oborového zaměření
Datum konání: 04. - 06. 9. 2019
Místo konání:  Hotel Excelsior - Horní Lomná
Počet účastníků: 30
Sborník: ISBN  978-80-248-4319-3
Název: Prezentace doktorandů katedry 340/2019</t>
  </si>
  <si>
    <t>Ocenění v rámci mezinárodní soutěže STOČ ve Zlíně konané dne 25. 4. 2019 - 1. místo (Geena Alexander George Monitorování výkonu řízeného procesu (Monitoring Performance of Process Control Assets); 2. místo (Ing. Radek Štramberský Aktivní parametrické řízení vibrací dynamických systémů (Active Parametric Vibration Control of Dynamic Systems), Ing. Dominik Walica Návrh rozhraní pro webový server PLC (Interface Design for the PLC Web Server); 3. místo - Bc. Petr Wzatek Číslicové řízení (Digital Control).</t>
  </si>
  <si>
    <t>Zlatá medaile, Brázda/Tichý/Poruba, Mezinárodní soutěž inovací - Intarg Poland, červen 2019</t>
  </si>
  <si>
    <t>3. místo studentského týmu RoverOva na mezinárodní soutěži ERC</t>
  </si>
  <si>
    <t>Ing. Mgr. Dagmar Ličková</t>
  </si>
  <si>
    <t xml:space="preserve">Název konference: Aplikovaná mechanika 2019
Popis a zaměření: Prezentace výsledků práce doktorandů kateder Aplikované mechanika z ČR, SR, Pl
Datum konání: 15. - 17. 4. 2019
Místo konání:  Ostravice, hotel Sepetná
Sborník: ISBN 978-80-248-4287-5
</t>
  </si>
  <si>
    <t>Fries Jiří doc. Ing., Ph.D.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</si>
</sst>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Kč&quot;;[Red]\-#,##0\ &quot;Kč&quot;"/>
    <numFmt numFmtId="43" formatCode="_-* #,##0.00\ _K_č_-;\-* #,##0.00\ _K_č_-;_-* &quot;-&quot;??\ _K_č_-;_-@_-"/>
  </numFmts>
  <fonts count="25" x14ac:knownFonts="1">
    <font>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8"/>
      <color theme="1"/>
      <name val="Calibri"/>
      <family val="2"/>
      <charset val="238"/>
      <scheme val="minor"/>
    </font>
    <font>
      <b/>
      <sz val="11"/>
      <color theme="1"/>
      <name val="Calibri"/>
      <family val="2"/>
      <charset val="238"/>
      <scheme val="minor"/>
    </font>
    <font>
      <sz val="8"/>
      <name val="Calibri"/>
      <family val="2"/>
      <charset val="238"/>
      <scheme val="minor"/>
    </font>
    <font>
      <sz val="11"/>
      <color theme="1"/>
      <name val="Calibri"/>
      <family val="2"/>
      <scheme val="minor"/>
    </font>
    <font>
      <sz val="11"/>
      <color rgb="FFFF0000"/>
      <name val="Calibri"/>
      <family val="2"/>
      <charset val="238"/>
      <scheme val="minor"/>
    </font>
    <font>
      <sz val="11"/>
      <color theme="1"/>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b/>
      <sz val="9"/>
      <color theme="1"/>
      <name val="Calibri"/>
      <family val="2"/>
      <charset val="238"/>
      <scheme val="minor"/>
    </font>
    <font>
      <sz val="9"/>
      <name val="Calibri"/>
      <family val="2"/>
      <charset val="238"/>
      <scheme val="minor"/>
    </font>
    <font>
      <b/>
      <sz val="12"/>
      <color theme="1"/>
      <name val="Calibri"/>
      <family val="2"/>
      <charset val="238"/>
      <scheme val="minor"/>
    </font>
    <font>
      <sz val="9"/>
      <color theme="1"/>
      <name val="Calibri"/>
      <family val="2"/>
      <charset val="238"/>
      <scheme val="minor"/>
    </font>
    <font>
      <sz val="10"/>
      <color theme="1"/>
      <name val="Arial"/>
      <family val="2"/>
      <charset val="238"/>
    </font>
    <font>
      <sz val="11"/>
      <name val="Calibri"/>
      <family val="2"/>
      <charset val="238"/>
      <scheme val="minor"/>
    </font>
    <font>
      <sz val="11"/>
      <color indexed="8"/>
      <name val="Calibri"/>
      <family val="2"/>
      <charset val="238"/>
    </font>
    <font>
      <sz val="11"/>
      <color indexed="16"/>
      <name val="Calibri"/>
      <family val="2"/>
      <charset val="238"/>
    </font>
    <font>
      <sz val="11"/>
      <color indexed="17"/>
      <name val="Calibri"/>
      <family val="2"/>
      <charset val="238"/>
    </font>
    <font>
      <i/>
      <sz val="9"/>
      <color theme="1"/>
      <name val="Calibri"/>
      <family val="2"/>
      <charset val="238"/>
      <scheme val="minor"/>
    </font>
    <font>
      <b/>
      <sz val="12"/>
      <color rgb="FFFF0000"/>
      <name val="Calibri"/>
      <family val="2"/>
      <charset val="238"/>
      <scheme val="minor"/>
    </font>
    <font>
      <b/>
      <u/>
      <sz val="11"/>
      <color theme="1"/>
      <name val="Calibri"/>
      <family val="2"/>
      <charset val="238"/>
      <scheme val="minor"/>
    </font>
    <font>
      <b/>
      <sz val="9"/>
      <name val="Calibri"/>
      <family val="2"/>
      <charset val="238"/>
      <scheme val="minor"/>
    </font>
  </fonts>
  <fills count="10">
    <fill>
      <patternFill patternType="none"/>
    </fill>
    <fill>
      <patternFill patternType="gray125"/>
    </fill>
    <fill>
      <patternFill patternType="solid">
        <fgColor rgb="FF92D050"/>
        <bgColor indexed="64"/>
      </patternFill>
    </fill>
    <fill>
      <patternFill patternType="solid">
        <fgColor rgb="FFB6EAB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indexed="47"/>
        <bgColor indexed="43"/>
      </patternFill>
    </fill>
    <fill>
      <patternFill patternType="solid">
        <fgColor indexed="42"/>
        <bgColor indexed="27"/>
      </patternFill>
    </fill>
    <fill>
      <patternFill patternType="solid">
        <fgColor rgb="FFFFFF00"/>
        <bgColor indexed="64"/>
      </patternFill>
    </fill>
  </fills>
  <borders count="41">
    <border>
      <left/>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s>
  <cellStyleXfs count="12">
    <xf numFmtId="0" fontId="0" fillId="0" borderId="0"/>
    <xf numFmtId="0" fontId="6" fillId="0" borderId="0"/>
    <xf numFmtId="43" fontId="8" fillId="0" borderId="0" applyFon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0" applyNumberFormat="0" applyBorder="0" applyAlignment="0" applyProtection="0"/>
    <xf numFmtId="0" fontId="16" fillId="0" borderId="0"/>
    <xf numFmtId="0" fontId="8" fillId="0" borderId="0"/>
    <xf numFmtId="0" fontId="8" fillId="0" borderId="0"/>
    <xf numFmtId="0" fontId="18" fillId="0" borderId="0"/>
    <xf numFmtId="0" fontId="19" fillId="7" borderId="0"/>
    <xf numFmtId="0" fontId="20" fillId="8" borderId="0"/>
  </cellStyleXfs>
  <cellXfs count="183">
    <xf numFmtId="0" fontId="0" fillId="0" borderId="0" xfId="0"/>
    <xf numFmtId="0" fontId="2" fillId="0" borderId="0" xfId="0" applyFont="1" applyAlignment="1">
      <alignment vertical="center" wrapText="1"/>
    </xf>
    <xf numFmtId="0" fontId="1"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3" fillId="0" borderId="12" xfId="0" applyFont="1" applyBorder="1" applyAlignment="1">
      <alignment vertical="center" wrapText="1"/>
    </xf>
    <xf numFmtId="0" fontId="3" fillId="0" borderId="0" xfId="0" applyFont="1" applyBorder="1" applyAlignment="1">
      <alignment vertical="center" wrapText="1"/>
    </xf>
    <xf numFmtId="3" fontId="2" fillId="0" borderId="6" xfId="0" applyNumberFormat="1" applyFont="1" applyBorder="1" applyAlignment="1" applyProtection="1">
      <alignment vertical="center" wrapText="1"/>
      <protection locked="0"/>
    </xf>
    <xf numFmtId="0" fontId="7" fillId="0" borderId="0" xfId="0" applyFont="1" applyAlignment="1">
      <alignment vertical="center"/>
    </xf>
    <xf numFmtId="0" fontId="2" fillId="0" borderId="0" xfId="0" applyFont="1" applyAlignment="1">
      <alignment vertical="center"/>
    </xf>
    <xf numFmtId="0" fontId="0" fillId="0" borderId="0" xfId="0" applyAlignment="1">
      <alignment horizontal="left" vertical="center"/>
    </xf>
    <xf numFmtId="0" fontId="5" fillId="0" borderId="6" xfId="0" applyFont="1" applyFill="1" applyBorder="1" applyAlignment="1">
      <alignment vertical="center"/>
    </xf>
    <xf numFmtId="3" fontId="5" fillId="0" borderId="6" xfId="0" applyNumberFormat="1" applyFont="1" applyFill="1" applyBorder="1" applyAlignment="1">
      <alignment vertical="center"/>
    </xf>
    <xf numFmtId="0" fontId="3" fillId="2" borderId="2" xfId="0" applyFont="1" applyFill="1" applyBorder="1" applyAlignment="1">
      <alignment horizontal="center" vertical="center"/>
    </xf>
    <xf numFmtId="0" fontId="3" fillId="2" borderId="9" xfId="0" applyFont="1" applyFill="1" applyBorder="1" applyAlignment="1">
      <alignment vertical="center"/>
    </xf>
    <xf numFmtId="0" fontId="2" fillId="2" borderId="10" xfId="0" applyFont="1" applyFill="1" applyBorder="1" applyAlignment="1">
      <alignment vertical="center"/>
    </xf>
    <xf numFmtId="3" fontId="2" fillId="2" borderId="10" xfId="0" applyNumberFormat="1" applyFont="1" applyFill="1" applyBorder="1" applyAlignment="1">
      <alignment vertical="center"/>
    </xf>
    <xf numFmtId="3" fontId="2" fillId="2" borderId="10" xfId="0" applyNumberFormat="1" applyFont="1" applyFill="1" applyBorder="1" applyAlignment="1">
      <alignment vertical="center" wrapText="1"/>
    </xf>
    <xf numFmtId="0" fontId="2" fillId="2" borderId="11" xfId="0" applyFont="1" applyFill="1" applyBorder="1" applyAlignment="1">
      <alignment vertical="center"/>
    </xf>
    <xf numFmtId="0" fontId="5" fillId="3" borderId="7" xfId="0" applyFont="1" applyFill="1" applyBorder="1" applyAlignment="1">
      <alignment vertical="center" wrapText="1"/>
    </xf>
    <xf numFmtId="0" fontId="5" fillId="3" borderId="6" xfId="0" applyFont="1" applyFill="1" applyBorder="1" applyAlignment="1">
      <alignment vertical="center" wrapText="1"/>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2" borderId="3" xfId="0" applyFont="1" applyFill="1" applyBorder="1" applyAlignment="1">
      <alignment vertical="center"/>
    </xf>
    <xf numFmtId="0" fontId="0" fillId="2" borderId="9" xfId="0" applyFill="1" applyBorder="1" applyAlignment="1">
      <alignment vertical="center"/>
    </xf>
    <xf numFmtId="0" fontId="3" fillId="2" borderId="20" xfId="0" applyFont="1" applyFill="1" applyBorder="1" applyAlignment="1">
      <alignment horizontal="center" vertical="center"/>
    </xf>
    <xf numFmtId="0" fontId="12" fillId="2" borderId="2"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2" borderId="3" xfId="0" applyFont="1" applyFill="1" applyBorder="1" applyAlignment="1">
      <alignment vertical="center"/>
    </xf>
    <xf numFmtId="0" fontId="12" fillId="2" borderId="1" xfId="0" applyFont="1" applyFill="1" applyBorder="1" applyAlignment="1">
      <alignment horizontal="center" vertical="center"/>
    </xf>
    <xf numFmtId="0" fontId="0" fillId="0" borderId="27" xfId="0" applyBorder="1" applyAlignment="1">
      <alignment vertical="center"/>
    </xf>
    <xf numFmtId="0" fontId="0" fillId="0" borderId="28" xfId="0" applyBorder="1" applyAlignment="1">
      <alignment vertical="center"/>
    </xf>
    <xf numFmtId="0" fontId="14" fillId="0" borderId="0" xfId="0" applyFont="1" applyAlignment="1">
      <alignment vertical="center"/>
    </xf>
    <xf numFmtId="3" fontId="12" fillId="2" borderId="2" xfId="0" applyNumberFormat="1" applyFont="1" applyFill="1" applyBorder="1" applyAlignment="1">
      <alignment horizontal="center" vertical="center" wrapText="1"/>
    </xf>
    <xf numFmtId="0" fontId="13" fillId="3" borderId="9" xfId="0" applyFont="1" applyFill="1" applyBorder="1" applyAlignment="1">
      <alignment vertical="center" wrapText="1"/>
    </xf>
    <xf numFmtId="0" fontId="13" fillId="3" borderId="10" xfId="0" applyFont="1" applyFill="1" applyBorder="1" applyAlignment="1">
      <alignment vertical="center" wrapText="1"/>
    </xf>
    <xf numFmtId="3" fontId="13" fillId="0" borderId="10" xfId="0" applyNumberFormat="1" applyFont="1" applyFill="1" applyBorder="1" applyAlignment="1">
      <alignment vertical="center"/>
    </xf>
    <xf numFmtId="0" fontId="13" fillId="3" borderId="9" xfId="0" applyFont="1" applyFill="1" applyBorder="1" applyAlignment="1">
      <alignment horizontal="left" vertical="center" wrapText="1"/>
    </xf>
    <xf numFmtId="3" fontId="15" fillId="0" borderId="22" xfId="2" applyNumberFormat="1" applyFont="1" applyFill="1" applyBorder="1" applyAlignment="1">
      <alignment horizontal="right" vertical="center" wrapText="1"/>
    </xf>
    <xf numFmtId="0" fontId="12" fillId="2" borderId="5" xfId="0" applyFont="1" applyFill="1" applyBorder="1" applyAlignment="1">
      <alignment vertical="center"/>
    </xf>
    <xf numFmtId="0" fontId="12" fillId="2" borderId="9" xfId="0" applyFont="1" applyFill="1" applyBorder="1" applyAlignment="1">
      <alignment vertical="center"/>
    </xf>
    <xf numFmtId="0" fontId="12" fillId="2" borderId="10" xfId="0" applyFont="1" applyFill="1" applyBorder="1" applyAlignment="1">
      <alignment vertical="center"/>
    </xf>
    <xf numFmtId="3" fontId="0" fillId="2" borderId="20" xfId="0" applyNumberFormat="1" applyFill="1" applyBorder="1"/>
    <xf numFmtId="0" fontId="0" fillId="2" borderId="3" xfId="0" applyFill="1" applyBorder="1"/>
    <xf numFmtId="0" fontId="0" fillId="2" borderId="21" xfId="0" applyFill="1" applyBorder="1"/>
    <xf numFmtId="0" fontId="15" fillId="2" borderId="9" xfId="0" applyFont="1" applyFill="1" applyBorder="1" applyAlignment="1">
      <alignment vertical="center"/>
    </xf>
    <xf numFmtId="0" fontId="15" fillId="2" borderId="10" xfId="0" applyFont="1" applyFill="1" applyBorder="1" applyAlignment="1">
      <alignment vertical="center"/>
    </xf>
    <xf numFmtId="0" fontId="15" fillId="2" borderId="11" xfId="0" applyFont="1" applyFill="1" applyBorder="1" applyAlignment="1">
      <alignment vertical="center"/>
    </xf>
    <xf numFmtId="0" fontId="15" fillId="2" borderId="22" xfId="0" applyFont="1" applyFill="1" applyBorder="1" applyAlignment="1">
      <alignment vertical="center"/>
    </xf>
    <xf numFmtId="0" fontId="15" fillId="2" borderId="21" xfId="0" applyFont="1" applyFill="1" applyBorder="1" applyAlignment="1">
      <alignment vertical="center"/>
    </xf>
    <xf numFmtId="0" fontId="5" fillId="3" borderId="15" xfId="0" applyFont="1" applyFill="1" applyBorder="1" applyAlignment="1">
      <alignment vertical="center" wrapText="1"/>
    </xf>
    <xf numFmtId="0" fontId="3" fillId="2" borderId="25" xfId="0" applyFont="1" applyFill="1" applyBorder="1" applyAlignment="1">
      <alignment horizontal="center" vertical="center"/>
    </xf>
    <xf numFmtId="0" fontId="3" fillId="2" borderId="25" xfId="0" applyFont="1" applyFill="1" applyBorder="1" applyAlignment="1">
      <alignment horizontal="center" vertical="center" wrapText="1"/>
    </xf>
    <xf numFmtId="0" fontId="0" fillId="2" borderId="25" xfId="0" applyFill="1" applyBorder="1" applyAlignment="1">
      <alignment vertical="center"/>
    </xf>
    <xf numFmtId="3" fontId="5" fillId="0" borderId="16" xfId="0" applyNumberFormat="1" applyFont="1" applyFill="1" applyBorder="1" applyAlignment="1">
      <alignment vertical="center"/>
    </xf>
    <xf numFmtId="49" fontId="2" fillId="0" borderId="17" xfId="0" applyNumberFormat="1" applyFont="1" applyFill="1" applyBorder="1" applyAlignment="1">
      <alignment horizontal="center" vertical="center" wrapText="1"/>
    </xf>
    <xf numFmtId="0" fontId="5" fillId="0" borderId="6"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13" fillId="0" borderId="6" xfId="0" applyFont="1" applyFill="1" applyBorder="1" applyAlignment="1">
      <alignment horizontal="right" vertical="center"/>
    </xf>
    <xf numFmtId="49" fontId="5" fillId="0" borderId="17" xfId="0" applyNumberFormat="1" applyFont="1" applyFill="1" applyBorder="1" applyAlignment="1">
      <alignment horizontal="center" vertical="center" wrapText="1"/>
    </xf>
    <xf numFmtId="0" fontId="17" fillId="0" borderId="0" xfId="0" applyFont="1" applyAlignment="1">
      <alignment vertical="center"/>
    </xf>
    <xf numFmtId="0" fontId="18" fillId="0" borderId="0" xfId="9" applyAlignment="1">
      <alignment vertical="center"/>
    </xf>
    <xf numFmtId="0" fontId="0" fillId="0" borderId="28" xfId="0" applyBorder="1" applyAlignment="1">
      <alignment vertical="center" wrapText="1"/>
    </xf>
    <xf numFmtId="0" fontId="0" fillId="0" borderId="28" xfId="0" applyFill="1" applyBorder="1" applyAlignment="1">
      <alignment vertical="center"/>
    </xf>
    <xf numFmtId="0" fontId="0" fillId="0" borderId="0" xfId="0" applyFill="1" applyAlignment="1">
      <alignment vertical="center"/>
    </xf>
    <xf numFmtId="0" fontId="0" fillId="0" borderId="18" xfId="0" applyBorder="1" applyAlignment="1">
      <alignment horizontal="right" vertical="center"/>
    </xf>
    <xf numFmtId="0" fontId="13" fillId="0" borderId="15" xfId="0" applyFont="1" applyFill="1" applyBorder="1" applyAlignment="1">
      <alignment horizontal="right" vertical="center"/>
    </xf>
    <xf numFmtId="0" fontId="13" fillId="0" borderId="16" xfId="0" applyFont="1" applyFill="1" applyBorder="1" applyAlignment="1">
      <alignment horizontal="right" vertical="center"/>
    </xf>
    <xf numFmtId="0" fontId="13" fillId="0" borderId="16" xfId="4" applyFont="1" applyFill="1" applyBorder="1" applyAlignment="1">
      <alignment horizontal="right" vertical="center"/>
    </xf>
    <xf numFmtId="0" fontId="13" fillId="0" borderId="17" xfId="0" applyFont="1" applyFill="1" applyBorder="1" applyAlignment="1">
      <alignment horizontal="right" vertical="center"/>
    </xf>
    <xf numFmtId="0" fontId="13" fillId="0" borderId="23" xfId="4" applyFont="1" applyFill="1" applyBorder="1" applyAlignment="1">
      <alignment horizontal="right" vertical="center"/>
    </xf>
    <xf numFmtId="0" fontId="13" fillId="0" borderId="7" xfId="0" applyFont="1" applyFill="1" applyBorder="1" applyAlignment="1">
      <alignment horizontal="right" vertical="center"/>
    </xf>
    <xf numFmtId="0" fontId="13" fillId="0" borderId="6" xfId="5" applyFont="1" applyFill="1" applyBorder="1" applyAlignment="1">
      <alignment horizontal="right" vertical="center"/>
    </xf>
    <xf numFmtId="0" fontId="13" fillId="0" borderId="8" xfId="0" applyFont="1" applyFill="1" applyBorder="1" applyAlignment="1">
      <alignment horizontal="right" vertical="center"/>
    </xf>
    <xf numFmtId="0" fontId="13" fillId="0" borderId="24" xfId="3" applyFont="1" applyFill="1" applyBorder="1" applyAlignment="1">
      <alignment horizontal="right" vertical="center"/>
    </xf>
    <xf numFmtId="0" fontId="13" fillId="0" borderId="6" xfId="4" applyFont="1" applyFill="1" applyBorder="1" applyAlignment="1">
      <alignment horizontal="right" vertical="center"/>
    </xf>
    <xf numFmtId="0" fontId="13" fillId="0" borderId="7" xfId="0" applyFont="1" applyFill="1" applyBorder="1" applyAlignment="1" applyProtection="1">
      <alignment horizontal="right" vertical="center" wrapText="1"/>
      <protection locked="0"/>
    </xf>
    <xf numFmtId="0" fontId="13" fillId="0" borderId="6" xfId="3" applyFont="1" applyFill="1"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26" xfId="0" applyBorder="1" applyAlignment="1">
      <alignment horizontal="right" vertical="center"/>
    </xf>
    <xf numFmtId="0" fontId="0" fillId="0" borderId="7" xfId="0"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right" vertical="center"/>
    </xf>
    <xf numFmtId="0" fontId="0" fillId="0" borderId="7" xfId="0" applyFill="1" applyBorder="1" applyAlignment="1">
      <alignment horizontal="right" vertical="center"/>
    </xf>
    <xf numFmtId="0" fontId="0" fillId="0" borderId="6" xfId="0" applyFill="1" applyBorder="1" applyAlignment="1">
      <alignment horizontal="right" vertical="center"/>
    </xf>
    <xf numFmtId="0" fontId="0" fillId="0" borderId="8" xfId="0" applyFill="1" applyBorder="1" applyAlignment="1">
      <alignment horizontal="right" vertical="center"/>
    </xf>
    <xf numFmtId="0" fontId="0" fillId="0" borderId="18" xfId="0" applyFill="1" applyBorder="1" applyAlignment="1">
      <alignment horizontal="right" vertical="center"/>
    </xf>
    <xf numFmtId="0" fontId="18" fillId="0" borderId="30" xfId="9" applyBorder="1" applyAlignment="1">
      <alignment horizontal="right" vertical="center"/>
    </xf>
    <xf numFmtId="0" fontId="4" fillId="3" borderId="22" xfId="0" applyFont="1" applyFill="1" applyBorder="1" applyAlignment="1">
      <alignment horizontal="center" vertical="center"/>
    </xf>
    <xf numFmtId="0" fontId="0" fillId="0" borderId="23" xfId="0" applyBorder="1" applyAlignment="1">
      <alignment horizontal="right" vertical="center"/>
    </xf>
    <xf numFmtId="0" fontId="0" fillId="0" borderId="24" xfId="0" applyBorder="1" applyAlignment="1">
      <alignment horizontal="right" vertical="center"/>
    </xf>
    <xf numFmtId="0" fontId="13" fillId="0" borderId="24" xfId="0" applyFont="1" applyFill="1" applyBorder="1" applyAlignment="1">
      <alignment horizontal="right" vertical="center"/>
    </xf>
    <xf numFmtId="0" fontId="0" fillId="0" borderId="6" xfId="0" applyBorder="1" applyAlignment="1">
      <alignment vertical="center"/>
    </xf>
    <xf numFmtId="0" fontId="0" fillId="0" borderId="7" xfId="0" applyBorder="1" applyAlignment="1">
      <alignment vertical="center"/>
    </xf>
    <xf numFmtId="0" fontId="0" fillId="0" borderId="18" xfId="0" applyBorder="1" applyAlignment="1">
      <alignment vertical="center"/>
    </xf>
    <xf numFmtId="0" fontId="4" fillId="3" borderId="19" xfId="0" applyFont="1" applyFill="1" applyBorder="1" applyAlignment="1">
      <alignment horizontal="center" vertical="center" wrapText="1"/>
    </xf>
    <xf numFmtId="0" fontId="5" fillId="0" borderId="16" xfId="0" applyFont="1" applyBorder="1" applyAlignment="1" applyProtection="1">
      <alignment vertical="center"/>
      <protection locked="0"/>
    </xf>
    <xf numFmtId="0" fontId="5" fillId="0" borderId="24" xfId="0" applyFont="1" applyFill="1" applyBorder="1" applyAlignment="1">
      <alignment vertical="center"/>
    </xf>
    <xf numFmtId="0" fontId="5" fillId="3" borderId="33" xfId="0" applyFont="1" applyFill="1" applyBorder="1" applyAlignment="1">
      <alignment vertical="center" wrapText="1"/>
    </xf>
    <xf numFmtId="0" fontId="5" fillId="3" borderId="34" xfId="0" applyFont="1" applyFill="1" applyBorder="1" applyAlignment="1">
      <alignment vertical="center" wrapText="1"/>
    </xf>
    <xf numFmtId="0" fontId="5" fillId="3" borderId="35" xfId="0" applyFont="1" applyFill="1" applyBorder="1" applyAlignment="1">
      <alignment vertical="center" wrapText="1"/>
    </xf>
    <xf numFmtId="0" fontId="5" fillId="3" borderId="8" xfId="0" applyFont="1" applyFill="1" applyBorder="1" applyAlignment="1">
      <alignment vertical="center" wrapText="1"/>
    </xf>
    <xf numFmtId="0" fontId="5" fillId="3" borderId="36" xfId="0" applyFont="1" applyFill="1" applyBorder="1" applyAlignment="1">
      <alignment vertical="center" wrapText="1"/>
    </xf>
    <xf numFmtId="0" fontId="5" fillId="3" borderId="37" xfId="0" applyFont="1" applyFill="1" applyBorder="1" applyAlignment="1">
      <alignment vertical="center" wrapText="1"/>
    </xf>
    <xf numFmtId="0" fontId="4" fillId="3" borderId="22" xfId="0" applyFont="1" applyFill="1" applyBorder="1" applyAlignment="1">
      <alignment horizontal="center" vertical="center" wrapText="1"/>
    </xf>
    <xf numFmtId="0" fontId="0" fillId="0" borderId="24" xfId="0" applyBorder="1" applyAlignment="1">
      <alignment vertical="center"/>
    </xf>
    <xf numFmtId="0" fontId="0" fillId="0" borderId="24" xfId="0" applyFill="1" applyBorder="1" applyAlignment="1">
      <alignment horizontal="right" vertical="center"/>
    </xf>
    <xf numFmtId="0" fontId="0" fillId="2" borderId="22" xfId="0" applyFill="1" applyBorder="1" applyAlignment="1">
      <alignment vertical="center"/>
    </xf>
    <xf numFmtId="0" fontId="4" fillId="3" borderId="11" xfId="0" applyFont="1" applyFill="1" applyBorder="1" applyAlignment="1">
      <alignment horizontal="center" vertical="center" wrapText="1"/>
    </xf>
    <xf numFmtId="0" fontId="0" fillId="0" borderId="8" xfId="0" applyBorder="1" applyAlignment="1">
      <alignment vertical="center"/>
    </xf>
    <xf numFmtId="0" fontId="0" fillId="0" borderId="0" xfId="0" applyBorder="1" applyAlignment="1">
      <alignment vertical="center"/>
    </xf>
    <xf numFmtId="0" fontId="4" fillId="0" borderId="25" xfId="0" applyFont="1" applyBorder="1" applyAlignment="1">
      <alignment vertical="center" wrapText="1"/>
    </xf>
    <xf numFmtId="0" fontId="4" fillId="0" borderId="0" xfId="0" applyFont="1"/>
    <xf numFmtId="0" fontId="22" fillId="0" borderId="0" xfId="0" applyFont="1" applyAlignment="1">
      <alignment horizontal="center" vertical="center"/>
    </xf>
    <xf numFmtId="0" fontId="4" fillId="9" borderId="0" xfId="0" applyFont="1" applyFill="1" applyAlignment="1">
      <alignment horizontal="center" vertical="center"/>
    </xf>
    <xf numFmtId="2" fontId="5" fillId="0" borderId="16" xfId="0" applyNumberFormat="1" applyFont="1" applyBorder="1" applyAlignment="1" applyProtection="1">
      <alignment vertical="center"/>
      <protection locked="0"/>
    </xf>
    <xf numFmtId="2" fontId="5" fillId="0" borderId="6" xfId="0" applyNumberFormat="1" applyFont="1" applyBorder="1" applyAlignment="1" applyProtection="1">
      <alignment vertical="center"/>
      <protection locked="0"/>
    </xf>
    <xf numFmtId="2" fontId="2" fillId="2" borderId="10" xfId="0" applyNumberFormat="1" applyFont="1" applyFill="1" applyBorder="1" applyAlignment="1">
      <alignment vertical="center"/>
    </xf>
    <xf numFmtId="6" fontId="24" fillId="0" borderId="10" xfId="0" applyNumberFormat="1" applyFont="1" applyFill="1" applyBorder="1" applyAlignment="1">
      <alignment horizontal="center" vertical="center"/>
    </xf>
    <xf numFmtId="3" fontId="5" fillId="0" borderId="6" xfId="0" applyNumberFormat="1" applyFont="1" applyFill="1" applyBorder="1" applyAlignment="1">
      <alignment vertical="center"/>
    </xf>
    <xf numFmtId="49" fontId="2" fillId="0" borderId="17" xfId="0" applyNumberFormat="1" applyFont="1" applyFill="1" applyBorder="1" applyAlignment="1">
      <alignment horizontal="center" vertical="center" wrapText="1"/>
    </xf>
    <xf numFmtId="0" fontId="5" fillId="0" borderId="6"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5" fillId="0" borderId="24" xfId="0" applyFont="1" applyFill="1" applyBorder="1" applyAlignment="1">
      <alignment vertical="center"/>
    </xf>
    <xf numFmtId="2" fontId="5" fillId="0" borderId="6" xfId="0" applyNumberFormat="1" applyFont="1" applyBorder="1" applyAlignment="1" applyProtection="1">
      <alignment vertical="center"/>
      <protection locked="0"/>
    </xf>
    <xf numFmtId="0" fontId="0" fillId="0" borderId="0" xfId="0"/>
    <xf numFmtId="0" fontId="0" fillId="0" borderId="0" xfId="0" applyAlignment="1">
      <alignment vertical="center"/>
    </xf>
    <xf numFmtId="0" fontId="0" fillId="0" borderId="28" xfId="0" applyBorder="1" applyAlignment="1">
      <alignment vertical="center"/>
    </xf>
    <xf numFmtId="0" fontId="13" fillId="3" borderId="9" xfId="0" applyFont="1" applyFill="1" applyBorder="1" applyAlignment="1">
      <alignment vertical="center" wrapText="1"/>
    </xf>
    <xf numFmtId="0" fontId="13" fillId="3" borderId="10" xfId="0" applyFont="1" applyFill="1" applyBorder="1" applyAlignment="1">
      <alignment vertical="center" wrapText="1"/>
    </xf>
    <xf numFmtId="0" fontId="13" fillId="0" borderId="6" xfId="0" applyFont="1" applyFill="1" applyBorder="1" applyAlignment="1">
      <alignment horizontal="right" vertical="center"/>
    </xf>
    <xf numFmtId="0" fontId="0" fillId="0" borderId="18" xfId="0" applyBorder="1" applyAlignment="1">
      <alignment horizontal="right" vertical="center"/>
    </xf>
    <xf numFmtId="0" fontId="13" fillId="0" borderId="8" xfId="0" applyFont="1" applyFill="1" applyBorder="1" applyAlignment="1">
      <alignment horizontal="right" vertical="center"/>
    </xf>
    <xf numFmtId="0" fontId="13" fillId="0" borderId="24" xfId="3" applyFont="1" applyFill="1" applyBorder="1" applyAlignment="1">
      <alignment horizontal="right" vertical="center"/>
    </xf>
    <xf numFmtId="0" fontId="13" fillId="0" borderId="6" xfId="4" applyFont="1" applyFill="1" applyBorder="1" applyAlignment="1">
      <alignment horizontal="right" vertical="center"/>
    </xf>
    <xf numFmtId="0" fontId="13" fillId="0" borderId="7" xfId="0" applyFont="1" applyFill="1" applyBorder="1" applyAlignment="1" applyProtection="1">
      <alignment horizontal="right" vertical="center" wrapText="1"/>
      <protection locked="0"/>
    </xf>
    <xf numFmtId="0" fontId="0" fillId="0" borderId="7" xfId="0"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right" vertical="center"/>
    </xf>
    <xf numFmtId="0" fontId="18" fillId="0" borderId="30" xfId="9" applyBorder="1" applyAlignment="1">
      <alignment horizontal="right" vertical="center"/>
    </xf>
    <xf numFmtId="0" fontId="18" fillId="0" borderId="31" xfId="9" applyBorder="1" applyAlignment="1">
      <alignment horizontal="right" vertical="center"/>
    </xf>
    <xf numFmtId="0" fontId="18" fillId="0" borderId="32" xfId="9" applyBorder="1" applyAlignment="1">
      <alignment horizontal="right" vertical="center"/>
    </xf>
    <xf numFmtId="0" fontId="0" fillId="0" borderId="24" xfId="0" applyBorder="1" applyAlignment="1">
      <alignment horizontal="right" vertical="center"/>
    </xf>
    <xf numFmtId="0" fontId="5" fillId="3" borderId="37" xfId="0" applyFont="1" applyFill="1" applyBorder="1" applyAlignment="1">
      <alignment vertical="center" wrapText="1"/>
    </xf>
    <xf numFmtId="0" fontId="18" fillId="0" borderId="38" xfId="9" applyBorder="1" applyAlignment="1">
      <alignment horizontal="right" vertical="center"/>
    </xf>
    <xf numFmtId="0" fontId="18" fillId="0" borderId="39" xfId="9" applyBorder="1" applyAlignment="1">
      <alignment horizontal="right" vertical="center"/>
    </xf>
    <xf numFmtId="0" fontId="18" fillId="0" borderId="0" xfId="9" applyBorder="1" applyAlignment="1">
      <alignment vertical="center"/>
    </xf>
    <xf numFmtId="0" fontId="18" fillId="0" borderId="40" xfId="9" applyBorder="1" applyAlignment="1">
      <alignment horizontal="right" vertical="center"/>
    </xf>
    <xf numFmtId="0" fontId="0" fillId="0" borderId="0" xfId="0" applyAlignment="1">
      <alignment horizontal="left" vertical="center" wrapText="1"/>
    </xf>
    <xf numFmtId="0" fontId="1" fillId="0" borderId="0" xfId="0" applyFont="1" applyAlignment="1">
      <alignment horizontal="left" vertical="center"/>
    </xf>
    <xf numFmtId="0" fontId="0" fillId="0" borderId="0" xfId="0" applyAlignment="1">
      <alignment horizontal="center" vertical="center"/>
    </xf>
    <xf numFmtId="0" fontId="12" fillId="2" borderId="2"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4" fillId="0" borderId="0" xfId="0" applyFont="1" applyAlignment="1">
      <alignment horizontal="left"/>
    </xf>
    <xf numFmtId="0" fontId="15" fillId="0" borderId="19" xfId="0" applyFont="1" applyBorder="1" applyAlignment="1">
      <alignment horizontal="left" vertical="top" wrapText="1"/>
    </xf>
    <xf numFmtId="0" fontId="15" fillId="0" borderId="21" xfId="0" applyFont="1" applyBorder="1" applyAlignment="1">
      <alignment horizontal="left" vertical="top" wrapText="1"/>
    </xf>
    <xf numFmtId="0" fontId="12" fillId="2" borderId="5" xfId="0" applyFont="1" applyFill="1" applyBorder="1" applyAlignment="1">
      <alignment horizontal="left" vertical="center"/>
    </xf>
    <xf numFmtId="0" fontId="12" fillId="2" borderId="29" xfId="0" applyFont="1" applyFill="1" applyBorder="1" applyAlignment="1">
      <alignment horizontal="left" vertical="center"/>
    </xf>
    <xf numFmtId="0" fontId="12" fillId="0" borderId="19" xfId="0" applyFont="1" applyBorder="1" applyAlignment="1">
      <alignment horizontal="left" vertical="top" wrapText="1"/>
    </xf>
    <xf numFmtId="0" fontId="12" fillId="0" borderId="21" xfId="0" applyFont="1" applyBorder="1" applyAlignment="1">
      <alignment horizontal="left" vertical="top" wrapText="1"/>
    </xf>
  </cellXfs>
  <cellStyles count="12">
    <cellStyle name="Čárka" xfId="2" builtinId="3"/>
    <cellStyle name="Excel Built-in Bad" xfId="10"/>
    <cellStyle name="Excel Built-in Good" xfId="11"/>
    <cellStyle name="Excel Built-in Normal" xfId="9"/>
    <cellStyle name="Chybně" xfId="4" builtinId="27"/>
    <cellStyle name="Neutrální" xfId="5" builtinId="28"/>
    <cellStyle name="Normální" xfId="0" builtinId="0"/>
    <cellStyle name="Normální 2" xfId="1"/>
    <cellStyle name="Normální 3" xfId="8"/>
    <cellStyle name="Normální 3 2" xfId="6"/>
    <cellStyle name="Normální 4" xfId="7"/>
    <cellStyle name="Správně" xfId="3" builtinId="26"/>
  </cellStyles>
  <dxfs count="0"/>
  <tableStyles count="0" defaultTableStyle="TableStyleMedium2" defaultPivotStyle="PivotStyleLight16"/>
  <colors>
    <mruColors>
      <color rgb="FF0000FF"/>
      <color rgb="FFB6EAB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4</xdr:row>
      <xdr:rowOff>17318</xdr:rowOff>
    </xdr:from>
    <xdr:to>
      <xdr:col>14</xdr:col>
      <xdr:colOff>1920406</xdr:colOff>
      <xdr:row>5</xdr:row>
      <xdr:rowOff>81309</xdr:rowOff>
    </xdr:to>
    <xdr:pic>
      <xdr:nvPicPr>
        <xdr:cNvPr id="4" name="Obrázek 3"/>
        <xdr:cNvPicPr>
          <a:picLocks noChangeAspect="1"/>
        </xdr:cNvPicPr>
      </xdr:nvPicPr>
      <xdr:blipFill>
        <a:blip xmlns:r="http://schemas.openxmlformats.org/officeDocument/2006/relationships" r:embed="rId1"/>
        <a:stretch>
          <a:fillRect/>
        </a:stretch>
      </xdr:blipFill>
      <xdr:spPr>
        <a:xfrm>
          <a:off x="13568795" y="2147454"/>
          <a:ext cx="1920406" cy="335309"/>
        </a:xfrm>
        <a:prstGeom prst="rect">
          <a:avLst/>
        </a:prstGeom>
      </xdr:spPr>
    </xdr:pic>
    <xdr:clientData/>
  </xdr:twoCellAnchor>
  <xdr:twoCellAnchor editAs="oneCell">
    <xdr:from>
      <xdr:col>14</xdr:col>
      <xdr:colOff>0</xdr:colOff>
      <xdr:row>9</xdr:row>
      <xdr:rowOff>25977</xdr:rowOff>
    </xdr:from>
    <xdr:to>
      <xdr:col>14</xdr:col>
      <xdr:colOff>1956986</xdr:colOff>
      <xdr:row>10</xdr:row>
      <xdr:rowOff>89968</xdr:rowOff>
    </xdr:to>
    <xdr:pic>
      <xdr:nvPicPr>
        <xdr:cNvPr id="5" name="Obrázek 4"/>
        <xdr:cNvPicPr>
          <a:picLocks noChangeAspect="1"/>
        </xdr:cNvPicPr>
      </xdr:nvPicPr>
      <xdr:blipFill>
        <a:blip xmlns:r="http://schemas.openxmlformats.org/officeDocument/2006/relationships" r:embed="rId2"/>
        <a:stretch>
          <a:fillRect/>
        </a:stretch>
      </xdr:blipFill>
      <xdr:spPr>
        <a:xfrm>
          <a:off x="13568795" y="3108613"/>
          <a:ext cx="1956986" cy="335309"/>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tabSelected="1" zoomScale="115" zoomScaleNormal="115" workbookViewId="0">
      <selection activeCell="C2" sqref="C2"/>
    </sheetView>
  </sheetViews>
  <sheetFormatPr defaultColWidth="9.140625" defaultRowHeight="15" x14ac:dyDescent="0.25"/>
  <cols>
    <col min="1" max="1" width="9.42578125" style="3" customWidth="1"/>
    <col min="2" max="2" width="27.140625" style="3" customWidth="1"/>
    <col min="3" max="3" width="14.7109375" style="3" customWidth="1"/>
    <col min="4" max="4" width="11" style="3" customWidth="1"/>
    <col min="5" max="5" width="9.7109375" style="3" customWidth="1"/>
    <col min="6" max="6" width="10" style="4" customWidth="1"/>
    <col min="7" max="7" width="15.140625" style="3" customWidth="1"/>
    <col min="8" max="9" width="18" style="3" customWidth="1"/>
    <col min="10" max="12" width="12.5703125" style="3" customWidth="1"/>
    <col min="13" max="13" width="14.7109375" style="3" customWidth="1"/>
    <col min="14" max="14" width="17.7109375" style="3" customWidth="1"/>
    <col min="15" max="15" width="67.28515625" style="3" customWidth="1"/>
    <col min="16" max="16" width="50" style="3" customWidth="1"/>
    <col min="17" max="17" width="18.140625" style="3" customWidth="1"/>
    <col min="18" max="16384" width="9.140625" style="3"/>
  </cols>
  <sheetData>
    <row r="1" spans="1:18" ht="15.6" x14ac:dyDescent="0.35">
      <c r="C1" s="122" t="s">
        <v>22</v>
      </c>
      <c r="D1" s="159"/>
      <c r="E1" s="159"/>
      <c r="F1" s="159"/>
    </row>
    <row r="2" spans="1:18" ht="18.75" x14ac:dyDescent="0.25">
      <c r="A2" s="158" t="s">
        <v>45</v>
      </c>
      <c r="B2" s="158"/>
      <c r="C2" s="123" t="s">
        <v>51</v>
      </c>
    </row>
    <row r="3" spans="1:18" ht="30" customHeight="1" thickBot="1" x14ac:dyDescent="0.4">
      <c r="H3" s="1"/>
      <c r="I3" s="1"/>
      <c r="J3" s="1"/>
      <c r="K3" s="1"/>
      <c r="L3" s="1"/>
    </row>
    <row r="4" spans="1:18" ht="102.75" customHeight="1" thickBot="1" x14ac:dyDescent="0.3">
      <c r="A4" s="58" t="s">
        <v>0</v>
      </c>
      <c r="B4" s="58" t="s">
        <v>1</v>
      </c>
      <c r="C4" s="27" t="s">
        <v>2</v>
      </c>
      <c r="D4" s="59" t="s">
        <v>3</v>
      </c>
      <c r="E4" s="59" t="s">
        <v>4</v>
      </c>
      <c r="F4" s="59" t="s">
        <v>5</v>
      </c>
      <c r="G4" s="59" t="s">
        <v>12</v>
      </c>
      <c r="H4" s="59" t="s">
        <v>26</v>
      </c>
      <c r="I4" s="59" t="s">
        <v>27</v>
      </c>
      <c r="J4" s="59" t="s">
        <v>13</v>
      </c>
      <c r="K4" s="59" t="s">
        <v>24</v>
      </c>
      <c r="L4" s="59" t="s">
        <v>25</v>
      </c>
      <c r="M4" s="59" t="s">
        <v>6</v>
      </c>
      <c r="N4" s="5"/>
      <c r="O4" s="6"/>
      <c r="P4" s="6"/>
      <c r="Q4" s="6"/>
      <c r="R4" s="6"/>
    </row>
    <row r="5" spans="1:18" ht="22.5" x14ac:dyDescent="0.25">
      <c r="A5" s="107" t="s">
        <v>52</v>
      </c>
      <c r="B5" s="108" t="s">
        <v>62</v>
      </c>
      <c r="C5" s="109" t="s">
        <v>72</v>
      </c>
      <c r="D5" s="61">
        <v>72064</v>
      </c>
      <c r="E5" s="61">
        <v>732388</v>
      </c>
      <c r="F5" s="61">
        <v>188000</v>
      </c>
      <c r="G5" s="61">
        <v>188000</v>
      </c>
      <c r="H5" s="105">
        <v>46</v>
      </c>
      <c r="I5" s="105">
        <v>40</v>
      </c>
      <c r="J5" s="124">
        <v>19</v>
      </c>
      <c r="K5" s="124">
        <v>31.16</v>
      </c>
      <c r="L5" s="105">
        <v>6</v>
      </c>
      <c r="M5" s="62" t="s">
        <v>82</v>
      </c>
    </row>
    <row r="6" spans="1:18" s="67" customFormat="1" ht="22.5" x14ac:dyDescent="0.25">
      <c r="A6" s="19" t="s">
        <v>53</v>
      </c>
      <c r="B6" s="20" t="s">
        <v>63</v>
      </c>
      <c r="C6" s="110" t="s">
        <v>73</v>
      </c>
      <c r="D6" s="106">
        <v>0</v>
      </c>
      <c r="E6" s="12">
        <v>987372</v>
      </c>
      <c r="F6" s="12">
        <v>201200</v>
      </c>
      <c r="G6" s="12">
        <v>161000</v>
      </c>
      <c r="H6" s="63">
        <v>48</v>
      </c>
      <c r="I6" s="63">
        <v>33</v>
      </c>
      <c r="J6" s="125">
        <v>38</v>
      </c>
      <c r="K6" s="125">
        <v>24.333333333333336</v>
      </c>
      <c r="L6" s="64">
        <v>15</v>
      </c>
      <c r="M6" s="66" t="s">
        <v>82</v>
      </c>
    </row>
    <row r="7" spans="1:18" ht="33.75" x14ac:dyDescent="0.25">
      <c r="A7" s="19" t="s">
        <v>54</v>
      </c>
      <c r="B7" s="20" t="s">
        <v>64</v>
      </c>
      <c r="C7" s="110" t="s">
        <v>74</v>
      </c>
      <c r="D7" s="106">
        <v>0</v>
      </c>
      <c r="E7" s="12">
        <v>1198737</v>
      </c>
      <c r="F7" s="12">
        <v>163</v>
      </c>
      <c r="G7" s="12">
        <v>163</v>
      </c>
      <c r="H7" s="63">
        <v>67</v>
      </c>
      <c r="I7" s="63">
        <v>57</v>
      </c>
      <c r="J7" s="125">
        <v>57</v>
      </c>
      <c r="K7" s="125">
        <v>47.33</v>
      </c>
      <c r="L7" s="64">
        <v>9.66</v>
      </c>
      <c r="M7" s="62" t="s">
        <v>82</v>
      </c>
      <c r="O7" s="157" t="s">
        <v>43</v>
      </c>
      <c r="P7" s="157"/>
    </row>
    <row r="8" spans="1:18" ht="22.5" x14ac:dyDescent="0.25">
      <c r="A8" s="19" t="s">
        <v>55</v>
      </c>
      <c r="B8" s="20" t="s">
        <v>65</v>
      </c>
      <c r="C8" s="110" t="s">
        <v>75</v>
      </c>
      <c r="D8" s="106">
        <v>0</v>
      </c>
      <c r="E8" s="12">
        <v>536354</v>
      </c>
      <c r="F8" s="12">
        <v>35000</v>
      </c>
      <c r="G8" s="7">
        <v>35000</v>
      </c>
      <c r="H8" s="63">
        <v>33</v>
      </c>
      <c r="I8" s="63">
        <v>19</v>
      </c>
      <c r="J8" s="125">
        <v>3</v>
      </c>
      <c r="K8" s="125">
        <v>10.58</v>
      </c>
      <c r="L8" s="64">
        <v>14</v>
      </c>
      <c r="M8" s="62" t="s">
        <v>82</v>
      </c>
      <c r="O8" s="157"/>
      <c r="P8" s="157"/>
    </row>
    <row r="9" spans="1:18" ht="22.5" x14ac:dyDescent="0.25">
      <c r="A9" s="19" t="s">
        <v>56</v>
      </c>
      <c r="B9" s="20" t="s">
        <v>66</v>
      </c>
      <c r="C9" s="110" t="s">
        <v>76</v>
      </c>
      <c r="D9" s="106">
        <v>0</v>
      </c>
      <c r="E9" s="12">
        <v>794237</v>
      </c>
      <c r="F9" s="12">
        <v>0</v>
      </c>
      <c r="G9" s="12">
        <v>397000</v>
      </c>
      <c r="H9" s="63">
        <v>31</v>
      </c>
      <c r="I9" s="63">
        <v>27</v>
      </c>
      <c r="J9" s="125">
        <v>23</v>
      </c>
      <c r="K9" s="125">
        <v>15.75</v>
      </c>
      <c r="L9" s="64">
        <v>4</v>
      </c>
      <c r="M9" s="62" t="s">
        <v>82</v>
      </c>
    </row>
    <row r="10" spans="1:18" ht="22.5" x14ac:dyDescent="0.25">
      <c r="A10" s="19" t="s">
        <v>57</v>
      </c>
      <c r="B10" s="20" t="s">
        <v>67</v>
      </c>
      <c r="C10" s="110" t="s">
        <v>77</v>
      </c>
      <c r="D10" s="106">
        <v>0</v>
      </c>
      <c r="E10" s="12">
        <v>276584</v>
      </c>
      <c r="F10" s="12">
        <v>70000</v>
      </c>
      <c r="G10" s="12">
        <v>70000</v>
      </c>
      <c r="H10" s="63">
        <v>15</v>
      </c>
      <c r="I10" s="63">
        <v>9</v>
      </c>
      <c r="J10" s="125">
        <v>9</v>
      </c>
      <c r="K10" s="125">
        <v>9</v>
      </c>
      <c r="L10" s="64">
        <v>3.5</v>
      </c>
      <c r="M10" s="62" t="s">
        <v>82</v>
      </c>
    </row>
    <row r="11" spans="1:18" ht="33.75" x14ac:dyDescent="0.25">
      <c r="A11" s="19" t="s">
        <v>58</v>
      </c>
      <c r="B11" s="20" t="s">
        <v>68</v>
      </c>
      <c r="C11" s="110" t="s">
        <v>78</v>
      </c>
      <c r="D11" s="106">
        <v>44100</v>
      </c>
      <c r="E11" s="12">
        <v>1010846</v>
      </c>
      <c r="F11" s="12">
        <v>203120</v>
      </c>
      <c r="G11" s="12">
        <v>203120</v>
      </c>
      <c r="H11" s="63">
        <v>102</v>
      </c>
      <c r="I11" s="63">
        <v>83</v>
      </c>
      <c r="J11" s="125">
        <v>9</v>
      </c>
      <c r="K11" s="125">
        <v>63.08</v>
      </c>
      <c r="L11" s="64">
        <v>19</v>
      </c>
      <c r="M11" s="62" t="s">
        <v>82</v>
      </c>
    </row>
    <row r="12" spans="1:18" ht="33.75" x14ac:dyDescent="0.25">
      <c r="A12" s="19" t="s">
        <v>59</v>
      </c>
      <c r="B12" s="20" t="s">
        <v>69</v>
      </c>
      <c r="C12" s="110" t="s">
        <v>79</v>
      </c>
      <c r="D12" s="106">
        <v>0</v>
      </c>
      <c r="E12" s="12">
        <v>1130286</v>
      </c>
      <c r="F12" s="12">
        <v>0</v>
      </c>
      <c r="G12" s="12">
        <v>223000</v>
      </c>
      <c r="H12" s="63">
        <v>47</v>
      </c>
      <c r="I12" s="63">
        <v>37</v>
      </c>
      <c r="J12" s="125">
        <v>17</v>
      </c>
      <c r="K12" s="125">
        <v>22.83</v>
      </c>
      <c r="L12" s="64">
        <v>10</v>
      </c>
      <c r="M12" s="62" t="s">
        <v>82</v>
      </c>
      <c r="O12" s="157" t="s">
        <v>44</v>
      </c>
      <c r="P12" s="157"/>
    </row>
    <row r="13" spans="1:18" ht="33.75" x14ac:dyDescent="0.25">
      <c r="A13" s="19" t="s">
        <v>60</v>
      </c>
      <c r="B13" s="20" t="s">
        <v>70</v>
      </c>
      <c r="C13" s="110" t="s">
        <v>80</v>
      </c>
      <c r="D13" s="132">
        <v>0</v>
      </c>
      <c r="E13" s="128">
        <v>535733</v>
      </c>
      <c r="F13" s="128">
        <v>0</v>
      </c>
      <c r="G13" s="128">
        <v>130000</v>
      </c>
      <c r="H13" s="130">
        <v>30</v>
      </c>
      <c r="I13" s="130">
        <v>22</v>
      </c>
      <c r="J13" s="133">
        <v>10</v>
      </c>
      <c r="K13" s="133">
        <v>18.667000000000002</v>
      </c>
      <c r="L13" s="131">
        <v>8</v>
      </c>
      <c r="M13" s="129" t="s">
        <v>82</v>
      </c>
      <c r="O13" s="157"/>
      <c r="P13" s="157"/>
    </row>
    <row r="14" spans="1:18" ht="23.25" thickBot="1" x14ac:dyDescent="0.3">
      <c r="A14" s="19" t="s">
        <v>61</v>
      </c>
      <c r="B14" s="20" t="s">
        <v>71</v>
      </c>
      <c r="C14" s="110" t="s">
        <v>81</v>
      </c>
      <c r="D14" s="106">
        <v>0</v>
      </c>
      <c r="E14" s="12">
        <v>924627</v>
      </c>
      <c r="F14" s="12">
        <v>357000</v>
      </c>
      <c r="G14" s="12">
        <v>357000</v>
      </c>
      <c r="H14" s="63">
        <v>27</v>
      </c>
      <c r="I14" s="63">
        <v>21</v>
      </c>
      <c r="J14" s="125">
        <v>12</v>
      </c>
      <c r="K14" s="125">
        <v>16.579999999999998</v>
      </c>
      <c r="L14" s="64">
        <v>4.5</v>
      </c>
      <c r="M14" s="62" t="s">
        <v>82</v>
      </c>
      <c r="N14" s="8"/>
      <c r="O14" s="8"/>
    </row>
    <row r="15" spans="1:18" ht="15.75" thickBot="1" x14ac:dyDescent="0.3">
      <c r="A15" s="14" t="s">
        <v>11</v>
      </c>
      <c r="B15" s="15"/>
      <c r="C15" s="15"/>
      <c r="D15" s="16">
        <f>SUM(D5:D14)</f>
        <v>116164</v>
      </c>
      <c r="E15" s="16">
        <f>SUM(E5:E14)</f>
        <v>8127164</v>
      </c>
      <c r="F15" s="17">
        <f>SUM(F5:F14)</f>
        <v>1054483</v>
      </c>
      <c r="G15" s="17">
        <f>SUM(G5:G14)</f>
        <v>1764283</v>
      </c>
      <c r="H15" s="15">
        <f>SUM(H5:H14)</f>
        <v>446</v>
      </c>
      <c r="I15" s="15">
        <f>SUM(I5:I14)</f>
        <v>348</v>
      </c>
      <c r="J15" s="126">
        <f>SUM(J5:J14)</f>
        <v>197</v>
      </c>
      <c r="K15" s="126">
        <f>SUM(K5:K14)</f>
        <v>259.31033333333335</v>
      </c>
      <c r="L15" s="15">
        <f>SUM(L5:L14)</f>
        <v>93.66</v>
      </c>
      <c r="M15" s="18"/>
    </row>
    <row r="17" spans="2:8" ht="14.45" x14ac:dyDescent="0.35">
      <c r="H17" s="3" t="s">
        <v>23</v>
      </c>
    </row>
    <row r="18" spans="2:8" x14ac:dyDescent="0.25">
      <c r="B18" s="9"/>
    </row>
    <row r="21" spans="2:8" x14ac:dyDescent="0.25">
      <c r="B21" s="4"/>
    </row>
  </sheetData>
  <mergeCells count="4">
    <mergeCell ref="O7:P8"/>
    <mergeCell ref="O12:P13"/>
    <mergeCell ref="A2:B2"/>
    <mergeCell ref="D1:F1"/>
  </mergeCells>
  <pageMargins left="0.23622047244094491" right="0.23622047244094491"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topLeftCell="D1" zoomScale="110" zoomScaleNormal="110" workbookViewId="0">
      <selection activeCell="P15" sqref="P15"/>
    </sheetView>
  </sheetViews>
  <sheetFormatPr defaultColWidth="9.140625" defaultRowHeight="15" x14ac:dyDescent="0.25"/>
  <cols>
    <col min="1" max="1" width="19.42578125" style="3" customWidth="1"/>
    <col min="2" max="2" width="7" style="3" customWidth="1"/>
    <col min="3" max="3" width="6.85546875" style="3" customWidth="1"/>
    <col min="4" max="4" width="8.5703125" style="3" customWidth="1"/>
    <col min="5" max="5" width="7.28515625" style="3" customWidth="1"/>
    <col min="6" max="6" width="11.42578125" style="3" customWidth="1"/>
    <col min="7" max="7" width="12.140625" style="3" customWidth="1"/>
    <col min="8" max="8" width="18.7109375" style="3" customWidth="1"/>
    <col min="9" max="9" width="18.5703125" style="3" customWidth="1"/>
    <col min="10" max="10" width="13.28515625" style="3" customWidth="1"/>
    <col min="11" max="11" width="15.7109375" style="3" customWidth="1"/>
    <col min="12" max="12" width="17" style="3" customWidth="1"/>
    <col min="13" max="13" width="8.28515625" style="3" customWidth="1"/>
    <col min="14" max="14" width="11.140625" style="3" customWidth="1"/>
    <col min="15" max="15" width="11.85546875" style="3" customWidth="1"/>
    <col min="16" max="16" width="12.7109375" style="3" customWidth="1"/>
    <col min="17" max="17" width="73.7109375" style="3" customWidth="1"/>
    <col min="18" max="16384" width="9.140625" style="3"/>
  </cols>
  <sheetData>
    <row r="1" spans="1:17" ht="14.45" x14ac:dyDescent="0.35">
      <c r="A1" s="8"/>
    </row>
    <row r="2" spans="1:17" ht="18.75" x14ac:dyDescent="0.25">
      <c r="A2" s="2" t="s">
        <v>49</v>
      </c>
    </row>
    <row r="3" spans="1:17" thickBot="1" x14ac:dyDescent="0.4"/>
    <row r="4" spans="1:17" ht="15.75" thickBot="1" x14ac:dyDescent="0.3">
      <c r="A4" s="171" t="s">
        <v>10</v>
      </c>
      <c r="B4" s="168" t="s">
        <v>9</v>
      </c>
      <c r="C4" s="168"/>
      <c r="D4" s="168"/>
      <c r="E4" s="168"/>
      <c r="F4" s="168"/>
      <c r="G4" s="168"/>
      <c r="H4" s="168"/>
      <c r="I4" s="168"/>
      <c r="J4" s="168"/>
      <c r="K4" s="168"/>
      <c r="L4" s="168"/>
      <c r="M4" s="168"/>
      <c r="N4" s="168"/>
      <c r="O4" s="168"/>
      <c r="P4" s="169"/>
    </row>
    <row r="5" spans="1:17" ht="15.75" thickBot="1" x14ac:dyDescent="0.3">
      <c r="A5" s="172"/>
      <c r="B5" s="170" t="s">
        <v>8</v>
      </c>
      <c r="C5" s="168"/>
      <c r="D5" s="168"/>
      <c r="E5" s="168"/>
      <c r="F5" s="168"/>
      <c r="G5" s="168"/>
      <c r="H5" s="168"/>
      <c r="I5" s="169"/>
      <c r="J5" s="174" t="s">
        <v>30</v>
      </c>
      <c r="K5" s="174"/>
      <c r="L5" s="174"/>
      <c r="M5" s="175"/>
      <c r="N5" s="170" t="s">
        <v>7</v>
      </c>
      <c r="O5" s="169"/>
      <c r="P5" s="13"/>
    </row>
    <row r="6" spans="1:17" ht="45.75" thickBot="1" x14ac:dyDescent="0.3">
      <c r="A6" s="173"/>
      <c r="B6" s="21" t="s">
        <v>14</v>
      </c>
      <c r="C6" s="97" t="s">
        <v>15</v>
      </c>
      <c r="D6" s="23" t="s">
        <v>39</v>
      </c>
      <c r="E6" s="22" t="s">
        <v>50</v>
      </c>
      <c r="F6" s="23" t="s">
        <v>32</v>
      </c>
      <c r="G6" s="23" t="s">
        <v>40</v>
      </c>
      <c r="H6" s="23" t="s">
        <v>31</v>
      </c>
      <c r="I6" s="117" t="s">
        <v>28</v>
      </c>
      <c r="J6" s="113" t="s">
        <v>19</v>
      </c>
      <c r="K6" s="23" t="s">
        <v>38</v>
      </c>
      <c r="L6" s="23" t="s">
        <v>20</v>
      </c>
      <c r="M6" s="24" t="s">
        <v>21</v>
      </c>
      <c r="N6" s="23" t="s">
        <v>17</v>
      </c>
      <c r="O6" s="23" t="s">
        <v>18</v>
      </c>
      <c r="P6" s="104" t="s">
        <v>29</v>
      </c>
      <c r="Q6" s="120" t="s">
        <v>41</v>
      </c>
    </row>
    <row r="7" spans="1:17" ht="14.45" x14ac:dyDescent="0.35">
      <c r="A7" s="111" t="s">
        <v>52</v>
      </c>
      <c r="B7" s="85">
        <v>0</v>
      </c>
      <c r="C7" s="98"/>
      <c r="D7" s="86"/>
      <c r="E7" s="86"/>
      <c r="F7" s="86"/>
      <c r="G7" s="86"/>
      <c r="H7" s="86">
        <v>8</v>
      </c>
      <c r="I7" s="87"/>
      <c r="J7" s="98"/>
      <c r="K7" s="86"/>
      <c r="L7" s="86"/>
      <c r="M7" s="87"/>
      <c r="N7" s="86"/>
      <c r="O7" s="86"/>
      <c r="P7" s="88"/>
      <c r="Q7" s="37"/>
    </row>
    <row r="8" spans="1:17" x14ac:dyDescent="0.25">
      <c r="A8" s="112" t="s">
        <v>53</v>
      </c>
      <c r="B8" s="102">
        <v>0</v>
      </c>
      <c r="C8" s="101">
        <v>3</v>
      </c>
      <c r="D8" s="101"/>
      <c r="E8" s="101"/>
      <c r="F8" s="101"/>
      <c r="G8" s="101"/>
      <c r="H8" s="101">
        <v>20</v>
      </c>
      <c r="I8" s="118"/>
      <c r="J8" s="114">
        <v>3</v>
      </c>
      <c r="K8" s="101">
        <v>8</v>
      </c>
      <c r="L8" s="90"/>
      <c r="M8" s="91"/>
      <c r="N8" s="101">
        <v>2</v>
      </c>
      <c r="O8" s="103">
        <v>14</v>
      </c>
      <c r="P8" s="72">
        <v>1</v>
      </c>
      <c r="Q8" s="38" t="s">
        <v>84</v>
      </c>
    </row>
    <row r="9" spans="1:17" ht="14.45" x14ac:dyDescent="0.35">
      <c r="A9" s="112" t="s">
        <v>54</v>
      </c>
      <c r="B9" s="89">
        <v>4</v>
      </c>
      <c r="C9" s="90">
        <v>2</v>
      </c>
      <c r="D9" s="90"/>
      <c r="E9" s="90"/>
      <c r="F9" s="90"/>
      <c r="G9" s="90"/>
      <c r="H9" s="90">
        <v>4</v>
      </c>
      <c r="I9" s="91"/>
      <c r="J9" s="99"/>
      <c r="K9" s="90"/>
      <c r="L9" s="90"/>
      <c r="M9" s="91"/>
      <c r="N9" s="90">
        <v>2</v>
      </c>
      <c r="O9" s="90">
        <v>13</v>
      </c>
      <c r="P9" s="72"/>
      <c r="Q9" s="38"/>
    </row>
    <row r="10" spans="1:17" s="135" customFormat="1" ht="14.45" x14ac:dyDescent="0.35">
      <c r="A10" s="152" t="s">
        <v>55</v>
      </c>
      <c r="B10" s="145">
        <v>0</v>
      </c>
      <c r="C10" s="146">
        <v>3</v>
      </c>
      <c r="D10" s="146">
        <v>0</v>
      </c>
      <c r="E10" s="146">
        <v>0</v>
      </c>
      <c r="F10" s="146">
        <v>0</v>
      </c>
      <c r="G10" s="146">
        <v>0</v>
      </c>
      <c r="H10" s="146">
        <v>5</v>
      </c>
      <c r="I10" s="147">
        <v>0</v>
      </c>
      <c r="J10" s="151">
        <v>1</v>
      </c>
      <c r="K10" s="146">
        <v>0</v>
      </c>
      <c r="L10" s="146"/>
      <c r="M10" s="147">
        <v>0</v>
      </c>
      <c r="N10" s="146">
        <v>0</v>
      </c>
      <c r="O10" s="146">
        <v>15</v>
      </c>
      <c r="P10" s="140"/>
      <c r="Q10" s="136"/>
    </row>
    <row r="11" spans="1:17" x14ac:dyDescent="0.25">
      <c r="A11" s="112" t="s">
        <v>56</v>
      </c>
      <c r="B11" s="89">
        <v>0</v>
      </c>
      <c r="C11" s="90">
        <v>0</v>
      </c>
      <c r="D11" s="90">
        <v>0</v>
      </c>
      <c r="E11" s="90">
        <v>0</v>
      </c>
      <c r="F11" s="90">
        <v>0</v>
      </c>
      <c r="G11" s="90">
        <v>0</v>
      </c>
      <c r="H11" s="90">
        <v>0</v>
      </c>
      <c r="I11" s="91">
        <v>2</v>
      </c>
      <c r="J11" s="99">
        <v>0</v>
      </c>
      <c r="K11" s="90">
        <v>0</v>
      </c>
      <c r="L11" s="90">
        <v>0</v>
      </c>
      <c r="M11" s="91">
        <v>0</v>
      </c>
      <c r="N11" s="90">
        <v>1</v>
      </c>
      <c r="O11" s="90">
        <v>7</v>
      </c>
      <c r="P11" s="72">
        <v>1</v>
      </c>
      <c r="Q11" s="38" t="s">
        <v>86</v>
      </c>
    </row>
    <row r="12" spans="1:17" s="71" customFormat="1" ht="14.45" x14ac:dyDescent="0.35">
      <c r="A12" s="112" t="s">
        <v>57</v>
      </c>
      <c r="B12" s="92">
        <v>0</v>
      </c>
      <c r="C12" s="93"/>
      <c r="D12" s="93"/>
      <c r="E12" s="93"/>
      <c r="F12" s="93"/>
      <c r="G12" s="93"/>
      <c r="H12" s="93"/>
      <c r="I12" s="94"/>
      <c r="J12" s="115">
        <v>7</v>
      </c>
      <c r="K12" s="93"/>
      <c r="L12" s="93"/>
      <c r="M12" s="94"/>
      <c r="N12" s="93"/>
      <c r="O12" s="93"/>
      <c r="P12" s="95"/>
      <c r="Q12" s="70"/>
    </row>
    <row r="13" spans="1:17" ht="14.45" x14ac:dyDescent="0.35">
      <c r="A13" s="112" t="s">
        <v>58</v>
      </c>
      <c r="B13" s="89">
        <v>1</v>
      </c>
      <c r="C13" s="90"/>
      <c r="D13" s="90"/>
      <c r="E13" s="90"/>
      <c r="F13" s="90">
        <v>1</v>
      </c>
      <c r="G13" s="90"/>
      <c r="H13" s="90">
        <v>9</v>
      </c>
      <c r="I13" s="91"/>
      <c r="J13" s="99"/>
      <c r="K13" s="90"/>
      <c r="L13" s="90">
        <v>9</v>
      </c>
      <c r="M13" s="91"/>
      <c r="N13" s="90">
        <v>1</v>
      </c>
      <c r="O13" s="90">
        <v>8</v>
      </c>
      <c r="P13" s="72"/>
      <c r="Q13" s="38"/>
    </row>
    <row r="14" spans="1:17" x14ac:dyDescent="0.25">
      <c r="A14" s="112" t="s">
        <v>59</v>
      </c>
      <c r="B14" s="89">
        <v>2</v>
      </c>
      <c r="C14" s="90">
        <v>3</v>
      </c>
      <c r="D14" s="90">
        <v>6</v>
      </c>
      <c r="E14" s="90">
        <v>4</v>
      </c>
      <c r="F14" s="90">
        <v>0</v>
      </c>
      <c r="G14" s="90">
        <v>0</v>
      </c>
      <c r="H14" s="101">
        <v>12</v>
      </c>
      <c r="I14" s="91">
        <v>12</v>
      </c>
      <c r="J14" s="99">
        <v>3</v>
      </c>
      <c r="K14" s="90">
        <v>1</v>
      </c>
      <c r="L14" s="90">
        <v>3</v>
      </c>
      <c r="M14" s="91">
        <v>0</v>
      </c>
      <c r="N14" s="90">
        <v>0</v>
      </c>
      <c r="O14" s="90">
        <v>20</v>
      </c>
      <c r="P14" s="72">
        <v>1</v>
      </c>
      <c r="Q14" s="38" t="s">
        <v>85</v>
      </c>
    </row>
    <row r="15" spans="1:17" s="68" customFormat="1" ht="14.45" x14ac:dyDescent="0.35">
      <c r="A15" s="112" t="s">
        <v>60</v>
      </c>
      <c r="B15" s="154">
        <v>0</v>
      </c>
      <c r="C15" s="148">
        <v>0</v>
      </c>
      <c r="D15" s="148">
        <v>0</v>
      </c>
      <c r="E15" s="148">
        <v>0</v>
      </c>
      <c r="F15" s="148">
        <v>0</v>
      </c>
      <c r="G15" s="148">
        <v>0</v>
      </c>
      <c r="H15" s="155">
        <v>3</v>
      </c>
      <c r="I15" s="156">
        <v>0</v>
      </c>
      <c r="J15" s="153">
        <v>0</v>
      </c>
      <c r="K15" s="148">
        <v>0</v>
      </c>
      <c r="L15" s="148">
        <v>0</v>
      </c>
      <c r="M15" s="149">
        <v>0</v>
      </c>
      <c r="N15" s="148">
        <v>0</v>
      </c>
      <c r="O15" s="148">
        <v>2</v>
      </c>
      <c r="P15" s="150"/>
      <c r="Q15" s="69"/>
    </row>
    <row r="16" spans="1:17" ht="14.45" x14ac:dyDescent="0.35">
      <c r="A16" s="112" t="s">
        <v>61</v>
      </c>
      <c r="B16" s="89">
        <v>0</v>
      </c>
      <c r="C16" s="99">
        <v>3</v>
      </c>
      <c r="D16" s="90"/>
      <c r="E16" s="90"/>
      <c r="F16" s="90"/>
      <c r="G16" s="90"/>
      <c r="H16" s="96"/>
      <c r="I16" s="91">
        <v>3</v>
      </c>
      <c r="J16" s="99">
        <v>2</v>
      </c>
      <c r="K16" s="90">
        <v>3</v>
      </c>
      <c r="L16" s="90"/>
      <c r="M16" s="91"/>
      <c r="N16" s="90">
        <v>2</v>
      </c>
      <c r="O16" s="90">
        <v>1</v>
      </c>
      <c r="P16" s="72"/>
      <c r="Q16" s="38"/>
    </row>
    <row r="17" spans="1:17" thickBot="1" x14ac:dyDescent="0.4">
      <c r="A17" s="112"/>
      <c r="B17" s="89"/>
      <c r="C17" s="99"/>
      <c r="D17" s="90"/>
      <c r="E17" s="90"/>
      <c r="F17" s="90"/>
      <c r="G17" s="90"/>
      <c r="H17" s="119"/>
      <c r="I17" s="91"/>
      <c r="J17" s="99"/>
      <c r="K17" s="90"/>
      <c r="L17" s="90"/>
      <c r="M17" s="91"/>
      <c r="N17" s="90"/>
      <c r="O17" s="90"/>
      <c r="P17" s="72"/>
      <c r="Q17" s="38"/>
    </row>
    <row r="18" spans="1:17" thickBot="1" x14ac:dyDescent="0.4">
      <c r="A18" s="25" t="s">
        <v>11</v>
      </c>
      <c r="B18" s="26">
        <f t="shared" ref="B18:P18" si="0">SUM(B7:B17)</f>
        <v>7</v>
      </c>
      <c r="C18" s="26">
        <f t="shared" si="0"/>
        <v>14</v>
      </c>
      <c r="D18" s="26">
        <f t="shared" si="0"/>
        <v>6</v>
      </c>
      <c r="E18" s="26">
        <f t="shared" si="0"/>
        <v>4</v>
      </c>
      <c r="F18" s="26">
        <f t="shared" si="0"/>
        <v>1</v>
      </c>
      <c r="G18" s="26">
        <f t="shared" si="0"/>
        <v>0</v>
      </c>
      <c r="H18" s="26">
        <f t="shared" si="0"/>
        <v>61</v>
      </c>
      <c r="I18" s="60">
        <f t="shared" si="0"/>
        <v>17</v>
      </c>
      <c r="J18" s="116">
        <f t="shared" si="0"/>
        <v>16</v>
      </c>
      <c r="K18" s="26">
        <f t="shared" si="0"/>
        <v>12</v>
      </c>
      <c r="L18" s="26">
        <f t="shared" si="0"/>
        <v>12</v>
      </c>
      <c r="M18" s="26">
        <f t="shared" si="0"/>
        <v>0</v>
      </c>
      <c r="N18" s="26">
        <f t="shared" si="0"/>
        <v>8</v>
      </c>
      <c r="O18" s="26">
        <f t="shared" si="0"/>
        <v>80</v>
      </c>
      <c r="P18" s="60">
        <f t="shared" si="0"/>
        <v>3</v>
      </c>
      <c r="Q18" s="4"/>
    </row>
    <row r="20" spans="1:17" s="10" customFormat="1" ht="36.75" customHeight="1" x14ac:dyDescent="0.35"/>
    <row r="21" spans="1:17" ht="15.75" x14ac:dyDescent="0.25">
      <c r="A21" s="39" t="s">
        <v>35</v>
      </c>
    </row>
    <row r="22" spans="1:17" ht="15.75" thickBot="1" x14ac:dyDescent="0.3">
      <c r="A22" s="3" t="s">
        <v>48</v>
      </c>
    </row>
    <row r="23" spans="1:17" ht="15.75" thickBot="1" x14ac:dyDescent="0.3">
      <c r="A23" s="160" t="s">
        <v>0</v>
      </c>
      <c r="B23" s="163" t="s">
        <v>9</v>
      </c>
      <c r="C23" s="164"/>
      <c r="D23" s="164"/>
      <c r="E23" s="164"/>
      <c r="F23" s="164"/>
      <c r="G23" s="164"/>
      <c r="H23" s="164"/>
      <c r="I23" s="164"/>
      <c r="J23" s="164"/>
      <c r="K23" s="164"/>
      <c r="L23" s="164"/>
      <c r="M23" s="164"/>
      <c r="N23" s="164"/>
      <c r="O23" s="164"/>
      <c r="P23" s="165"/>
    </row>
    <row r="24" spans="1:17" ht="15.75" thickBot="1" x14ac:dyDescent="0.3">
      <c r="A24" s="161"/>
      <c r="B24" s="163" t="s">
        <v>8</v>
      </c>
      <c r="C24" s="164"/>
      <c r="D24" s="164"/>
      <c r="E24" s="164"/>
      <c r="F24" s="164"/>
      <c r="G24" s="164"/>
      <c r="H24" s="164"/>
      <c r="I24" s="165"/>
      <c r="J24" s="166" t="s">
        <v>30</v>
      </c>
      <c r="K24" s="166"/>
      <c r="L24" s="166"/>
      <c r="M24" s="167"/>
      <c r="N24" s="163" t="s">
        <v>7</v>
      </c>
      <c r="O24" s="165"/>
      <c r="P24" s="28"/>
    </row>
    <row r="25" spans="1:17" ht="48.75" thickBot="1" x14ac:dyDescent="0.3">
      <c r="A25" s="162"/>
      <c r="B25" s="29" t="s">
        <v>14</v>
      </c>
      <c r="C25" s="30" t="s">
        <v>15</v>
      </c>
      <c r="D25" s="30" t="s">
        <v>39</v>
      </c>
      <c r="E25" s="30" t="s">
        <v>50</v>
      </c>
      <c r="F25" s="31" t="s">
        <v>32</v>
      </c>
      <c r="G25" s="31" t="s">
        <v>16</v>
      </c>
      <c r="H25" s="31" t="s">
        <v>33</v>
      </c>
      <c r="I25" s="32" t="s">
        <v>28</v>
      </c>
      <c r="J25" s="33" t="s">
        <v>19</v>
      </c>
      <c r="K25" s="31" t="s">
        <v>34</v>
      </c>
      <c r="L25" s="31" t="s">
        <v>20</v>
      </c>
      <c r="M25" s="34" t="s">
        <v>21</v>
      </c>
      <c r="N25" s="31" t="s">
        <v>17</v>
      </c>
      <c r="O25" s="31" t="s">
        <v>18</v>
      </c>
      <c r="P25" s="32" t="s">
        <v>29</v>
      </c>
    </row>
    <row r="26" spans="1:17" ht="14.45" x14ac:dyDescent="0.35">
      <c r="A26" s="57" t="s">
        <v>52</v>
      </c>
      <c r="B26" s="73">
        <v>1</v>
      </c>
      <c r="C26" s="74">
        <v>1</v>
      </c>
      <c r="D26" s="74"/>
      <c r="E26" s="75"/>
      <c r="F26" s="74"/>
      <c r="G26" s="74"/>
      <c r="H26" s="74">
        <v>2</v>
      </c>
      <c r="I26" s="76">
        <v>1</v>
      </c>
      <c r="J26" s="77"/>
      <c r="K26" s="74"/>
      <c r="L26" s="74"/>
      <c r="M26" s="76"/>
      <c r="N26" s="74"/>
      <c r="O26" s="74"/>
      <c r="P26" s="76"/>
    </row>
    <row r="27" spans="1:17" ht="14.45" x14ac:dyDescent="0.35">
      <c r="A27" s="19" t="s">
        <v>53</v>
      </c>
      <c r="B27" s="78">
        <v>0</v>
      </c>
      <c r="C27" s="65"/>
      <c r="D27" s="65"/>
      <c r="E27" s="79"/>
      <c r="F27" s="65"/>
      <c r="G27" s="65"/>
      <c r="H27" s="65"/>
      <c r="I27" s="80"/>
      <c r="J27" s="81"/>
      <c r="K27" s="65"/>
      <c r="L27" s="65"/>
      <c r="M27" s="80"/>
      <c r="N27" s="82"/>
      <c r="O27" s="82"/>
      <c r="P27" s="80"/>
    </row>
    <row r="28" spans="1:17" ht="14.45" x14ac:dyDescent="0.35">
      <c r="A28" s="19" t="s">
        <v>54</v>
      </c>
      <c r="B28" s="78">
        <v>0</v>
      </c>
      <c r="C28" s="65">
        <v>2</v>
      </c>
      <c r="D28" s="65"/>
      <c r="E28" s="65"/>
      <c r="F28" s="65"/>
      <c r="G28" s="65"/>
      <c r="H28" s="65">
        <v>3</v>
      </c>
      <c r="I28" s="80"/>
      <c r="J28" s="81"/>
      <c r="K28" s="65"/>
      <c r="L28" s="65"/>
      <c r="M28" s="80"/>
      <c r="N28" s="82">
        <v>0</v>
      </c>
      <c r="O28" s="82">
        <v>0</v>
      </c>
      <c r="P28" s="80"/>
    </row>
    <row r="29" spans="1:17" ht="14.45" x14ac:dyDescent="0.35">
      <c r="A29" s="19" t="s">
        <v>55</v>
      </c>
      <c r="B29" s="78">
        <v>1</v>
      </c>
      <c r="C29" s="65"/>
      <c r="D29" s="65">
        <v>2</v>
      </c>
      <c r="E29" s="65"/>
      <c r="F29" s="65"/>
      <c r="G29" s="65"/>
      <c r="H29" s="65"/>
      <c r="I29" s="80"/>
      <c r="J29" s="81"/>
      <c r="K29" s="65"/>
      <c r="L29" s="65"/>
      <c r="M29" s="80"/>
      <c r="N29" s="82"/>
      <c r="O29" s="82"/>
      <c r="P29" s="80"/>
    </row>
    <row r="30" spans="1:17" x14ac:dyDescent="0.25">
      <c r="A30" s="19" t="s">
        <v>56</v>
      </c>
      <c r="B30" s="78">
        <v>0</v>
      </c>
      <c r="C30" s="65">
        <v>2</v>
      </c>
      <c r="D30" s="65">
        <v>0</v>
      </c>
      <c r="E30" s="65">
        <v>0</v>
      </c>
      <c r="F30" s="65">
        <v>0</v>
      </c>
      <c r="G30" s="65">
        <v>0</v>
      </c>
      <c r="H30" s="65">
        <v>1</v>
      </c>
      <c r="I30" s="80">
        <v>0</v>
      </c>
      <c r="J30" s="81">
        <v>0</v>
      </c>
      <c r="K30" s="65">
        <v>0</v>
      </c>
      <c r="L30" s="65">
        <v>0</v>
      </c>
      <c r="M30" s="80">
        <v>0</v>
      </c>
      <c r="N30" s="82">
        <v>0</v>
      </c>
      <c r="O30" s="82">
        <v>0</v>
      </c>
      <c r="P30" s="80">
        <v>0</v>
      </c>
    </row>
    <row r="31" spans="1:17" s="71" customFormat="1" x14ac:dyDescent="0.25">
      <c r="A31" s="19" t="s">
        <v>57</v>
      </c>
      <c r="B31" s="78">
        <v>0</v>
      </c>
      <c r="C31" s="65"/>
      <c r="D31" s="65"/>
      <c r="E31" s="65"/>
      <c r="F31" s="65"/>
      <c r="G31" s="65"/>
      <c r="H31" s="65">
        <v>7</v>
      </c>
      <c r="I31" s="80"/>
      <c r="J31" s="81"/>
      <c r="K31" s="65"/>
      <c r="L31" s="65"/>
      <c r="M31" s="80"/>
      <c r="N31" s="82"/>
      <c r="O31" s="82"/>
      <c r="P31" s="80"/>
    </row>
    <row r="32" spans="1:17" x14ac:dyDescent="0.25">
      <c r="A32" s="19" t="s">
        <v>58</v>
      </c>
      <c r="B32" s="78">
        <v>0</v>
      </c>
      <c r="C32" s="65"/>
      <c r="D32" s="65"/>
      <c r="E32" s="65"/>
      <c r="F32" s="65"/>
      <c r="G32" s="65"/>
      <c r="H32" s="65"/>
      <c r="I32" s="80"/>
      <c r="J32" s="81"/>
      <c r="K32" s="65"/>
      <c r="L32" s="65"/>
      <c r="M32" s="80"/>
      <c r="N32" s="82">
        <v>1</v>
      </c>
      <c r="O32" s="82">
        <v>2</v>
      </c>
      <c r="P32" s="80"/>
    </row>
    <row r="33" spans="1:16" x14ac:dyDescent="0.25">
      <c r="A33" s="19" t="s">
        <v>59</v>
      </c>
      <c r="B33" s="78">
        <v>2</v>
      </c>
      <c r="C33" s="65">
        <v>0</v>
      </c>
      <c r="D33" s="65">
        <v>1</v>
      </c>
      <c r="E33" s="65">
        <v>0</v>
      </c>
      <c r="F33" s="65">
        <v>0</v>
      </c>
      <c r="G33" s="65">
        <v>0</v>
      </c>
      <c r="H33" s="65">
        <v>3</v>
      </c>
      <c r="I33" s="80">
        <v>0</v>
      </c>
      <c r="J33" s="81">
        <v>0</v>
      </c>
      <c r="K33" s="65">
        <v>0</v>
      </c>
      <c r="L33" s="65">
        <v>0</v>
      </c>
      <c r="M33" s="80">
        <v>0</v>
      </c>
      <c r="N33" s="82">
        <v>0</v>
      </c>
      <c r="O33" s="82">
        <v>5</v>
      </c>
      <c r="P33" s="80">
        <v>0</v>
      </c>
    </row>
    <row r="34" spans="1:16" s="68" customFormat="1" x14ac:dyDescent="0.25">
      <c r="A34" s="19" t="s">
        <v>60</v>
      </c>
      <c r="B34" s="144">
        <v>0</v>
      </c>
      <c r="C34" s="139">
        <v>0</v>
      </c>
      <c r="D34" s="139">
        <v>0</v>
      </c>
      <c r="E34" s="139">
        <v>0</v>
      </c>
      <c r="F34" s="139">
        <v>0</v>
      </c>
      <c r="G34" s="139">
        <v>0</v>
      </c>
      <c r="H34" s="139">
        <v>5</v>
      </c>
      <c r="I34" s="141">
        <v>0</v>
      </c>
      <c r="J34" s="142">
        <v>0</v>
      </c>
      <c r="K34" s="139">
        <v>0</v>
      </c>
      <c r="L34" s="139">
        <v>0</v>
      </c>
      <c r="M34" s="141">
        <v>0</v>
      </c>
      <c r="N34" s="143">
        <v>0</v>
      </c>
      <c r="O34" s="139">
        <v>3</v>
      </c>
      <c r="P34" s="141">
        <v>0</v>
      </c>
    </row>
    <row r="35" spans="1:16" x14ac:dyDescent="0.25">
      <c r="A35" s="19" t="s">
        <v>61</v>
      </c>
      <c r="B35" s="83">
        <v>2</v>
      </c>
      <c r="C35" s="65"/>
      <c r="D35" s="65"/>
      <c r="E35" s="65"/>
      <c r="F35" s="65"/>
      <c r="G35" s="65"/>
      <c r="H35" s="65"/>
      <c r="I35" s="80"/>
      <c r="J35" s="81"/>
      <c r="K35" s="84"/>
      <c r="L35" s="65"/>
      <c r="M35" s="80"/>
      <c r="N35" s="65"/>
      <c r="O35" s="65"/>
      <c r="P35" s="80"/>
    </row>
    <row r="36" spans="1:16" ht="15.75" thickBot="1" x14ac:dyDescent="0.3">
      <c r="A36" s="19"/>
      <c r="B36" s="78"/>
      <c r="C36" s="100"/>
      <c r="D36" s="65"/>
      <c r="E36" s="65"/>
      <c r="F36" s="65"/>
      <c r="G36" s="65"/>
      <c r="H36" s="65"/>
      <c r="I36" s="80"/>
      <c r="J36" s="81"/>
      <c r="K36" s="65"/>
      <c r="L36" s="65"/>
      <c r="M36" s="80"/>
      <c r="N36" s="65"/>
      <c r="O36" s="84"/>
      <c r="P36" s="80"/>
    </row>
    <row r="37" spans="1:16" ht="15.75" thickBot="1" x14ac:dyDescent="0.3">
      <c r="A37" s="35" t="s">
        <v>11</v>
      </c>
      <c r="B37" s="52">
        <f t="shared" ref="B37:P37" si="1">SUM(B26:B36)</f>
        <v>6</v>
      </c>
      <c r="C37" s="52">
        <f t="shared" si="1"/>
        <v>5</v>
      </c>
      <c r="D37" s="52">
        <f t="shared" si="1"/>
        <v>3</v>
      </c>
      <c r="E37" s="53">
        <f t="shared" si="1"/>
        <v>0</v>
      </c>
      <c r="F37" s="53">
        <f t="shared" si="1"/>
        <v>0</v>
      </c>
      <c r="G37" s="53">
        <f t="shared" si="1"/>
        <v>0</v>
      </c>
      <c r="H37" s="53">
        <f>SUM(H26:H36)</f>
        <v>21</v>
      </c>
      <c r="I37" s="54">
        <f t="shared" si="1"/>
        <v>1</v>
      </c>
      <c r="J37" s="55">
        <f t="shared" si="1"/>
        <v>0</v>
      </c>
      <c r="K37" s="53">
        <f t="shared" si="1"/>
        <v>0</v>
      </c>
      <c r="L37" s="53">
        <f t="shared" si="1"/>
        <v>0</v>
      </c>
      <c r="M37" s="55">
        <f t="shared" si="1"/>
        <v>0</v>
      </c>
      <c r="N37" s="52">
        <f t="shared" si="1"/>
        <v>1</v>
      </c>
      <c r="O37" s="53">
        <f t="shared" si="1"/>
        <v>10</v>
      </c>
      <c r="P37" s="56">
        <f t="shared" si="1"/>
        <v>0</v>
      </c>
    </row>
  </sheetData>
  <mergeCells count="10">
    <mergeCell ref="B4:P4"/>
    <mergeCell ref="N5:O5"/>
    <mergeCell ref="A4:A6"/>
    <mergeCell ref="B5:I5"/>
    <mergeCell ref="J5:M5"/>
    <mergeCell ref="A23:A25"/>
    <mergeCell ref="B23:P23"/>
    <mergeCell ref="B24:I24"/>
    <mergeCell ref="J24:M24"/>
    <mergeCell ref="N24:O24"/>
  </mergeCells>
  <pageMargins left="0.23622047244094491" right="0.23622047244094491" top="0.15748031496062992" bottom="0.15748031496062992"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C3" sqref="C3"/>
    </sheetView>
  </sheetViews>
  <sheetFormatPr defaultRowHeight="15" x14ac:dyDescent="0.25"/>
  <cols>
    <col min="1" max="1" width="9.140625" customWidth="1"/>
    <col min="2" max="2" width="27" customWidth="1"/>
    <col min="3" max="3" width="21.85546875" customWidth="1"/>
    <col min="4" max="4" width="31.28515625" customWidth="1"/>
    <col min="5" max="5" width="9.140625" customWidth="1"/>
    <col min="6" max="6" width="56.28515625" customWidth="1"/>
  </cols>
  <sheetData>
    <row r="1" spans="1:6" ht="15.75" thickBot="1" x14ac:dyDescent="0.3">
      <c r="A1" s="28" t="s">
        <v>0</v>
      </c>
      <c r="B1" s="28" t="s">
        <v>1</v>
      </c>
      <c r="C1" s="36" t="s">
        <v>2</v>
      </c>
      <c r="D1" s="40" t="s">
        <v>3</v>
      </c>
      <c r="E1" s="179" t="s">
        <v>37</v>
      </c>
      <c r="F1" s="180"/>
    </row>
    <row r="2" spans="1:6" ht="109.5" customHeight="1" thickBot="1" x14ac:dyDescent="0.3">
      <c r="A2" s="41" t="s">
        <v>52</v>
      </c>
      <c r="B2" s="42" t="s">
        <v>62</v>
      </c>
      <c r="C2" s="42" t="s">
        <v>89</v>
      </c>
      <c r="D2" s="127">
        <v>72064</v>
      </c>
      <c r="E2" s="181" t="s">
        <v>83</v>
      </c>
      <c r="F2" s="182"/>
    </row>
    <row r="3" spans="1:6" s="134" customFormat="1" ht="109.5" customHeight="1" thickBot="1" x14ac:dyDescent="0.3">
      <c r="A3" s="137" t="s">
        <v>58</v>
      </c>
      <c r="B3" s="138" t="s">
        <v>68</v>
      </c>
      <c r="C3" s="138" t="s">
        <v>87</v>
      </c>
      <c r="D3" s="127">
        <v>44100</v>
      </c>
      <c r="E3" s="181" t="s">
        <v>88</v>
      </c>
      <c r="F3" s="182"/>
    </row>
    <row r="4" spans="1:6" thickBot="1" x14ac:dyDescent="0.4">
      <c r="A4" s="19"/>
      <c r="B4" s="20"/>
      <c r="C4" s="20"/>
      <c r="D4" s="11"/>
      <c r="E4" s="177"/>
      <c r="F4" s="178"/>
    </row>
    <row r="5" spans="1:6" thickBot="1" x14ac:dyDescent="0.4">
      <c r="A5" s="41"/>
      <c r="B5" s="42"/>
      <c r="C5" s="42"/>
      <c r="D5" s="43"/>
      <c r="E5" s="177"/>
      <c r="F5" s="178"/>
    </row>
    <row r="6" spans="1:6" thickBot="1" x14ac:dyDescent="0.4">
      <c r="A6" s="44"/>
      <c r="B6" s="42"/>
      <c r="C6" s="42"/>
      <c r="D6" s="45"/>
      <c r="E6" s="177"/>
      <c r="F6" s="178"/>
    </row>
    <row r="7" spans="1:6" thickBot="1" x14ac:dyDescent="0.4">
      <c r="A7" s="46" t="s">
        <v>36</v>
      </c>
      <c r="B7" s="47"/>
      <c r="C7" s="48"/>
      <c r="D7" s="49"/>
      <c r="E7" s="50"/>
      <c r="F7" s="51"/>
    </row>
    <row r="9" spans="1:6" x14ac:dyDescent="0.25">
      <c r="A9" s="121" t="s">
        <v>42</v>
      </c>
      <c r="B9" s="121"/>
      <c r="C9" s="121"/>
      <c r="D9" s="121"/>
      <c r="E9" s="121"/>
      <c r="F9" s="121"/>
    </row>
    <row r="10" spans="1:6" x14ac:dyDescent="0.25">
      <c r="A10" s="121" t="s">
        <v>46</v>
      </c>
      <c r="B10" s="121"/>
      <c r="C10" s="121"/>
      <c r="D10" s="121"/>
      <c r="E10" s="121"/>
      <c r="F10" s="121"/>
    </row>
    <row r="11" spans="1:6" x14ac:dyDescent="0.25">
      <c r="A11" s="176" t="s">
        <v>47</v>
      </c>
      <c r="B11" s="176"/>
      <c r="C11" s="176"/>
      <c r="D11" s="176"/>
      <c r="E11" s="176"/>
      <c r="F11" s="176"/>
    </row>
  </sheetData>
  <mergeCells count="7">
    <mergeCell ref="A11:F11"/>
    <mergeCell ref="E5:F5"/>
    <mergeCell ref="E6:F6"/>
    <mergeCell ref="E1:F1"/>
    <mergeCell ref="E2:F2"/>
    <mergeCell ref="E3:F3"/>
    <mergeCell ref="E4:F4"/>
  </mergeCells>
  <pageMargins left="0.7" right="0.7" top="0.78740157499999996" bottom="0.78740157499999996"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čerpání finance </vt:lpstr>
      <vt:lpstr>výsledky</vt:lpstr>
      <vt:lpstr>Konference</vt:lpstr>
      <vt:lpstr>'čerpání finance '!Názvy_tisku</vt:lpstr>
    </vt:vector>
  </TitlesOfParts>
  <Company>VŠB-TUO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Gazdová Vlasta</dc:creator>
  <cp:lastModifiedBy>kub350</cp:lastModifiedBy>
  <cp:lastPrinted>2016-01-29T07:31:02Z</cp:lastPrinted>
  <dcterms:created xsi:type="dcterms:W3CDTF">2011-01-12T08:08:50Z</dcterms:created>
  <dcterms:modified xsi:type="dcterms:W3CDTF">2020-02-14T09:07:05Z</dcterms:modified>
</cp:coreProperties>
</file>