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00"/>
  </bookViews>
  <sheets>
    <sheet name="čerpání finance " sheetId="1" r:id="rId1"/>
    <sheet name="výsledky" sheetId="2" r:id="rId2"/>
    <sheet name="Konference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7" i="2" l="1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K11" i="1"/>
  <c r="J11" i="1"/>
  <c r="I11" i="1"/>
  <c r="H11" i="1"/>
  <c r="G11" i="1"/>
  <c r="F11" i="1"/>
  <c r="E11" i="1"/>
  <c r="D11" i="1"/>
  <c r="L11" i="1"/>
</calcChain>
</file>

<file path=xl/sharedStrings.xml><?xml version="1.0" encoding="utf-8"?>
<sst xmlns="http://schemas.openxmlformats.org/spreadsheetml/2006/main" count="110" uniqueCount="70">
  <si>
    <t>FAKULTA BEZPEČNOSTNÍHO INŽENÝRSTVÍ</t>
  </si>
  <si>
    <t>Vyhodnocení SGS za rok 2018</t>
  </si>
  <si>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</si>
  <si>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</si>
  <si>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</si>
  <si>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</si>
  <si>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</si>
  <si>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</si>
  <si>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osobní náklady studentů (včetně stipendií) z celk. způsob. osobních nákladů</t>
  </si>
  <si>
    <t xml:space="preserve">absolutní počet členů řešitelského týmu celkem </t>
  </si>
  <si>
    <t>absolutní počet členů studentů řešitelského týmu</t>
  </si>
  <si>
    <t>počet členů řešitelského týmu projektu, kteří čerpali mzdové prostředky včetně stipendií ze způsobilých nákladů projektu</t>
  </si>
  <si>
    <t>přepočtený počet studentů (S) řešitelského týmu dle vzorce (1)</t>
  </si>
  <si>
    <t>přepočtený počet zaměstnanců (Z) řešitelského týmu dle vzorce (2)</t>
  </si>
  <si>
    <t>datum ukončení projektu</t>
  </si>
  <si>
    <t>SP2018/116</t>
  </si>
  <si>
    <t>Dynamické modelování resilience prvků kritické infrastruktury</t>
  </si>
  <si>
    <t>Ing. Vendula Onderková</t>
  </si>
  <si>
    <t>SP2018/137</t>
  </si>
  <si>
    <t>Rozvoj aplikačního potenciálu a příprava nových nanomateriálů na bázi uhlíku a jejich modifikací s polymery a dalšími vybranými materiály</t>
  </si>
  <si>
    <t>Ing. Petra Roupcová</t>
  </si>
  <si>
    <t xml:space="preserve">SP2018/139 </t>
  </si>
  <si>
    <t>Vliv působení tepla na odolnost různých typů povrchových úprav</t>
  </si>
  <si>
    <t>Ing. Vojtěch Jankůj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</si>
  <si>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</si>
  <si>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SP2018/152</t>
  </si>
  <si>
    <t>Vývojové trendy bezpečnosti letů u proudových vojenských letounů ve vazbě na vznik požárů a záchranu osádky za letu</t>
  </si>
  <si>
    <t>doc. Ing. Ondřej Zavila, Ph.D.</t>
  </si>
  <si>
    <t>SP2018/158</t>
  </si>
  <si>
    <t>Environmentální dopady havárií na produktovodech a ochranné zóny</t>
  </si>
  <si>
    <t>SP2018/179</t>
  </si>
  <si>
    <t>Spektroskopicky založená diagnostika v laminárním chladném plameni</t>
  </si>
  <si>
    <t>Ing. Vít Klečka</t>
  </si>
  <si>
    <t>CELKEM</t>
  </si>
  <si>
    <t xml:space="preserve"> </t>
  </si>
  <si>
    <t>Vyhodnocení SGS za rok 2018 - výstupy realizované (předkládané do RIV)</t>
  </si>
  <si>
    <t xml:space="preserve"> č.projektu</t>
  </si>
  <si>
    <t>výsledky-počty</t>
  </si>
  <si>
    <t xml:space="preserve">    předkládány do RIV</t>
  </si>
  <si>
    <t xml:space="preserve">   ostatní nebodované v RIV</t>
  </si>
  <si>
    <t>disertace, diplomové práce</t>
  </si>
  <si>
    <t>Jimp</t>
  </si>
  <si>
    <t>Jsc</t>
  </si>
  <si>
    <t>Jneimp</t>
  </si>
  <si>
    <t>Jrec</t>
  </si>
  <si>
    <t xml:space="preserve">B-odborná kniha </t>
  </si>
  <si>
    <t xml:space="preserve">C-Kapitola    v odborné knize </t>
  </si>
  <si>
    <t>D - příspěvek ve sborníku v databázi WoS/Scoupus</t>
  </si>
  <si>
    <t>ostatní  výsledky aplikovaný výzkum</t>
  </si>
  <si>
    <t xml:space="preserve">Příspěvek ve sborníku nebodovaný </t>
  </si>
  <si>
    <t>příspěvky na konferencích nepublikované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</si>
  <si>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</si>
  <si>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</si>
  <si>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</si>
  <si>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</si>
  <si>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</si>
  <si>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r>
      <rPr>
        <b/>
        <sz val="11"/>
        <color indexed="8"/>
        <rFont val="Calibri"/>
      </rPr>
      <t xml:space="preserve">  Popis ocenění
</t>
    </r>
    <r>
      <rPr>
        <i/>
        <sz val="9"/>
        <color indexed="8"/>
        <rFont val="Calibri"/>
      </rPr>
      <t>[Jaké ocenění, kdo ho získal, v rámci čeho, kdy a kde]</t>
    </r>
  </si>
  <si>
    <t xml:space="preserve">Další předpokládaný přínos projektů v následujícím období </t>
  </si>
  <si>
    <t>Vyhodnocení SGS za rok 2018 - čekající na zařazení (2019/2020)</t>
  </si>
  <si>
    <t xml:space="preserve">C-Kapitola v odborné knize </t>
  </si>
  <si>
    <t>D - příspěvek ve sborníku v databázi WoS nebo SCOPUS</t>
  </si>
  <si>
    <t>Příspěvky na konferencích nepublikované (např. poster)</t>
  </si>
  <si>
    <t xml:space="preserve">     Popis konference </t>
  </si>
  <si>
    <r>
      <rPr>
        <sz val="9"/>
        <color indexed="8"/>
        <rFont val="Calibri"/>
      </rPr>
      <t xml:space="preserve">Název konference: 
</t>
    </r>
    <r>
      <rPr>
        <sz val="9"/>
        <color indexed="8"/>
        <rFont val="Calibri"/>
      </rPr>
      <t xml:space="preserve">Popis a zaměření:
</t>
    </r>
    <r>
      <rPr>
        <sz val="9"/>
        <color indexed="8"/>
        <rFont val="Calibri"/>
      </rPr>
      <t xml:space="preserve">Datum konání: 
</t>
    </r>
    <r>
      <rPr>
        <sz val="9"/>
        <color indexed="8"/>
        <rFont val="Calibri"/>
      </rPr>
      <t xml:space="preserve">Místo konání:  
</t>
    </r>
    <r>
      <rPr>
        <sz val="9"/>
        <color indexed="8"/>
        <rFont val="Calibri"/>
      </rPr>
      <t xml:space="preserve">Počet účastníků: 
</t>
    </r>
    <r>
      <rPr>
        <sz val="9"/>
        <color indexed="8"/>
        <rFont val="Calibri"/>
      </rPr>
      <t xml:space="preserve">Sborník: </t>
    </r>
    <r>
      <rPr>
        <i/>
        <sz val="9"/>
        <color indexed="8"/>
        <rFont val="Calibri"/>
      </rPr>
      <t>[nevydán/vydán - uveďte ISBN, apod.]</t>
    </r>
  </si>
  <si>
    <t>Celkem</t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</si>
  <si>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</si>
  <si>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</si>
  <si>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31.12.2018</t>
  </si>
  <si>
    <t>Ing. Hana Světlíková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</si>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</sst>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1" x14ac:knownFonts="1">
    <font>
      <sz val="11"/>
      <color indexed="8"/>
      <name val="Calibri"/>
    </font>
    <font>
      <b/>
      <sz val="12"/>
      <color indexed="11"/>
      <name val="Calibri"/>
    </font>
    <font>
      <b/>
      <sz val="14"/>
      <color indexed="8"/>
      <name val="Calibri"/>
    </font>
    <font>
      <sz val="8"/>
      <color indexed="8"/>
      <name val="Calibri"/>
    </font>
    <font>
      <b/>
      <sz val="8"/>
      <color indexed="8"/>
      <name val="Calibri"/>
    </font>
    <font>
      <sz val="9"/>
      <color indexed="8"/>
      <name val="Times New Roman"/>
    </font>
    <font>
      <sz val="8"/>
      <color indexed="8"/>
      <name val="Times New Roman"/>
    </font>
    <font>
      <b/>
      <sz val="11"/>
      <color indexed="8"/>
      <name val="Calibri"/>
    </font>
    <font>
      <i/>
      <sz val="9"/>
      <color indexed="8"/>
      <name val="Calibri"/>
    </font>
    <font>
      <sz val="9"/>
      <color indexed="8"/>
      <name val="Calibri"/>
    </font>
    <font>
      <b/>
      <sz val="12"/>
      <color indexed="8"/>
      <name val="Calibri"/>
    </font>
    <font>
      <b/>
      <sz val="9"/>
      <color indexed="8"/>
      <name val="Calibri"/>
    </font>
    <font>
      <sz val="11"/>
      <color rgb="FF006100"/>
      <name val="Helvetica"/>
      <family val="2"/>
      <charset val="238"/>
      <scheme val="minor"/>
    </font>
    <font>
      <sz val="11"/>
      <color rgb="FF9C0006"/>
      <name val="Helvetica"/>
      <family val="2"/>
      <charset val="238"/>
      <scheme val="minor"/>
    </font>
    <font>
      <sz val="11"/>
      <color rgb="FF9C5700"/>
      <name val="Helvetica"/>
      <family val="2"/>
      <charset val="238"/>
      <scheme val="minor"/>
    </font>
    <font>
      <sz val="9"/>
      <color theme="1"/>
      <name val="Helvetica"/>
      <family val="2"/>
      <charset val="238"/>
      <scheme val="minor"/>
    </font>
    <font>
      <sz val="9"/>
      <name val="Helvetica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 applyNumberFormat="0" applyFill="0" applyBorder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</cellStyleXfs>
  <cellXfs count="15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3" fillId="4" borderId="5" xfId="0" applyNumberFormat="1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wrapText="1"/>
    </xf>
    <xf numFmtId="49" fontId="6" fillId="4" borderId="6" xfId="0" applyNumberFormat="1" applyFont="1" applyFill="1" applyBorder="1" applyAlignment="1"/>
    <xf numFmtId="0" fontId="0" fillId="2" borderId="4" xfId="0" applyNumberFormat="1" applyFont="1" applyFill="1" applyBorder="1" applyAlignment="1">
      <alignment vertical="center"/>
    </xf>
    <xf numFmtId="49" fontId="3" fillId="4" borderId="8" xfId="0" applyNumberFormat="1" applyFont="1" applyFill="1" applyBorder="1" applyAlignment="1">
      <alignment vertical="center" wrapText="1"/>
    </xf>
    <xf numFmtId="49" fontId="5" fillId="4" borderId="9" xfId="0" applyNumberFormat="1" applyFont="1" applyFill="1" applyBorder="1" applyAlignment="1">
      <alignment wrapText="1"/>
    </xf>
    <xf numFmtId="49" fontId="6" fillId="4" borderId="9" xfId="0" applyNumberFormat="1" applyFont="1" applyFill="1" applyBorder="1" applyAlignment="1"/>
    <xf numFmtId="49" fontId="4" fillId="3" borderId="14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 wrapText="1"/>
    </xf>
    <xf numFmtId="0" fontId="3" fillId="3" borderId="16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4" fillId="3" borderId="3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vertical="center"/>
    </xf>
    <xf numFmtId="49" fontId="7" fillId="4" borderId="14" xfId="0" applyNumberFormat="1" applyFont="1" applyFill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vertical="center" wrapText="1"/>
    </xf>
    <xf numFmtId="49" fontId="3" fillId="4" borderId="2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right" vertical="center"/>
    </xf>
    <xf numFmtId="0" fontId="0" fillId="2" borderId="6" xfId="0" applyNumberFormat="1" applyFont="1" applyFill="1" applyBorder="1" applyAlignment="1">
      <alignment horizontal="right" vertical="center"/>
    </xf>
    <xf numFmtId="0" fontId="0" fillId="2" borderId="7" xfId="0" applyNumberFormat="1" applyFont="1" applyFill="1" applyBorder="1" applyAlignment="1">
      <alignment horizontal="right" vertical="center"/>
    </xf>
    <xf numFmtId="0" fontId="0" fillId="2" borderId="25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vertical="center" wrapText="1"/>
    </xf>
    <xf numFmtId="0" fontId="0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right" vertical="center"/>
    </xf>
    <xf numFmtId="0" fontId="0" fillId="2" borderId="26" xfId="0" applyNumberFormat="1" applyFont="1" applyFill="1" applyBorder="1" applyAlignment="1">
      <alignment vertical="center"/>
    </xf>
    <xf numFmtId="0" fontId="0" fillId="2" borderId="8" xfId="0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>
      <alignment horizontal="right" vertical="center" wrapText="1"/>
    </xf>
    <xf numFmtId="0" fontId="9" fillId="2" borderId="9" xfId="0" applyNumberFormat="1" applyFont="1" applyFill="1" applyBorder="1" applyAlignment="1">
      <alignment horizontal="right" vertical="center"/>
    </xf>
    <xf numFmtId="0" fontId="9" fillId="2" borderId="10" xfId="0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>
      <alignment horizontal="right" vertical="center"/>
    </xf>
    <xf numFmtId="0" fontId="0" fillId="2" borderId="26" xfId="0" applyNumberFormat="1" applyFont="1" applyFill="1" applyBorder="1" applyAlignment="1">
      <alignment vertical="center" wrapText="1"/>
    </xf>
    <xf numFmtId="0" fontId="3" fillId="4" borderId="26" xfId="0" applyNumberFormat="1" applyFont="1" applyFill="1" applyBorder="1" applyAlignment="1">
      <alignment vertical="center" wrapText="1"/>
    </xf>
    <xf numFmtId="0" fontId="3" fillId="4" borderId="27" xfId="0" applyNumberFormat="1" applyFont="1" applyFill="1" applyBorder="1" applyAlignment="1">
      <alignment vertical="center" wrapText="1"/>
    </xf>
    <xf numFmtId="0" fontId="0" fillId="2" borderId="11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horizontal="right" vertical="center"/>
    </xf>
    <xf numFmtId="49" fontId="7" fillId="3" borderId="3" xfId="0" applyNumberFormat="1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vertical="center"/>
    </xf>
    <xf numFmtId="0" fontId="0" fillId="2" borderId="28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/>
    </xf>
    <xf numFmtId="0" fontId="11" fillId="3" borderId="3" xfId="0" applyNumberFormat="1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right" vertical="center"/>
    </xf>
    <xf numFmtId="0" fontId="9" fillId="2" borderId="6" xfId="0" applyNumberFormat="1" applyFont="1" applyFill="1" applyBorder="1" applyAlignment="1">
      <alignment horizontal="right" vertical="center"/>
    </xf>
    <xf numFmtId="0" fontId="9" fillId="2" borderId="7" xfId="0" applyNumberFormat="1" applyFont="1" applyFill="1" applyBorder="1" applyAlignment="1">
      <alignment horizontal="right" vertical="center"/>
    </xf>
    <xf numFmtId="0" fontId="9" fillId="2" borderId="11" xfId="0" applyNumberFormat="1" applyFont="1" applyFill="1" applyBorder="1" applyAlignment="1">
      <alignment horizontal="right" vertical="center"/>
    </xf>
    <xf numFmtId="0" fontId="9" fillId="2" borderId="12" xfId="0" applyNumberFormat="1" applyFont="1" applyFill="1" applyBorder="1" applyAlignment="1">
      <alignment horizontal="right" vertical="center"/>
    </xf>
    <xf numFmtId="0" fontId="9" fillId="2" borderId="1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vertical="center"/>
    </xf>
    <xf numFmtId="0" fontId="9" fillId="3" borderId="3" xfId="0" applyNumberFormat="1" applyFont="1" applyFill="1" applyBorder="1" applyAlignment="1">
      <alignment vertical="center"/>
    </xf>
    <xf numFmtId="0" fontId="9" fillId="3" borderId="14" xfId="0" applyNumberFormat="1" applyFont="1" applyFill="1" applyBorder="1" applyAlignment="1">
      <alignment vertical="center"/>
    </xf>
    <xf numFmtId="0" fontId="9" fillId="3" borderId="15" xfId="0" applyNumberFormat="1" applyFont="1" applyFill="1" applyBorder="1" applyAlignment="1">
      <alignment vertical="center"/>
    </xf>
    <xf numFmtId="0" fontId="9" fillId="3" borderId="16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11" fillId="3" borderId="3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 wrapText="1"/>
    </xf>
    <xf numFmtId="0" fontId="9" fillId="4" borderId="14" xfId="0" applyNumberFormat="1" applyFont="1" applyFill="1" applyBorder="1" applyAlignment="1">
      <alignment vertical="center" wrapText="1"/>
    </xf>
    <xf numFmtId="0" fontId="9" fillId="4" borderId="15" xfId="0" applyNumberFormat="1" applyFont="1" applyFill="1" applyBorder="1" applyAlignment="1">
      <alignment vertical="center" wrapText="1"/>
    </xf>
    <xf numFmtId="3" fontId="9" fillId="2" borderId="15" xfId="0" applyNumberFormat="1" applyFont="1" applyFill="1" applyBorder="1" applyAlignment="1">
      <alignment vertical="center"/>
    </xf>
    <xf numFmtId="0" fontId="3" fillId="4" borderId="14" xfId="0" applyNumberFormat="1" applyFont="1" applyFill="1" applyBorder="1" applyAlignment="1">
      <alignment vertical="center" wrapText="1"/>
    </xf>
    <xf numFmtId="0" fontId="3" fillId="4" borderId="15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 applyAlignment="1">
      <alignment vertical="center"/>
    </xf>
    <xf numFmtId="0" fontId="9" fillId="4" borderId="14" xfId="0" applyNumberFormat="1" applyFont="1" applyFill="1" applyBorder="1" applyAlignment="1">
      <alignment horizontal="left" vertical="center" wrapText="1"/>
    </xf>
    <xf numFmtId="3" fontId="9" fillId="2" borderId="15" xfId="0" applyNumberFormat="1" applyFont="1" applyFill="1" applyBorder="1" applyAlignment="1">
      <alignment horizontal="right" vertical="center" wrapText="1"/>
    </xf>
    <xf numFmtId="0" fontId="11" fillId="3" borderId="14" xfId="0" applyNumberFormat="1" applyFont="1" applyFill="1" applyBorder="1" applyAlignment="1">
      <alignment vertical="center"/>
    </xf>
    <xf numFmtId="0" fontId="11" fillId="3" borderId="15" xfId="0" applyNumberFormat="1" applyFont="1" applyFill="1" applyBorder="1" applyAlignment="1">
      <alignment vertical="center"/>
    </xf>
    <xf numFmtId="3" fontId="0" fillId="3" borderId="16" xfId="0" applyNumberFormat="1" applyFont="1" applyFill="1" applyBorder="1" applyAlignment="1"/>
    <xf numFmtId="0" fontId="0" fillId="3" borderId="19" xfId="0" applyNumberFormat="1" applyFont="1" applyFill="1" applyBorder="1" applyAlignment="1"/>
    <xf numFmtId="0" fontId="0" fillId="3" borderId="21" xfId="0" applyNumberFormat="1" applyFont="1" applyFill="1" applyBorder="1" applyAlignment="1"/>
    <xf numFmtId="0" fontId="0" fillId="2" borderId="17" xfId="0" applyNumberFormat="1" applyFont="1" applyFill="1" applyBorder="1" applyAlignment="1"/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0" fontId="15" fillId="0" borderId="37" xfId="0" applyFont="1" applyFill="1" applyBorder="1" applyAlignment="1" applyProtection="1">
      <alignment horizontal="right" vertical="center" wrapText="1"/>
      <protection locked="0"/>
    </xf>
    <xf numFmtId="0" fontId="0" fillId="0" borderId="34" xfId="0" applyBorder="1" applyAlignment="1">
      <alignment horizontal="right" vertical="center"/>
    </xf>
    <xf numFmtId="0" fontId="15" fillId="0" borderId="34" xfId="0" applyFont="1" applyFill="1" applyBorder="1" applyAlignment="1" applyProtection="1">
      <alignment horizontal="right" vertical="center" wrapText="1"/>
      <protection locked="0"/>
    </xf>
    <xf numFmtId="0" fontId="15" fillId="0" borderId="34" xfId="0" applyFont="1" applyFill="1" applyBorder="1" applyAlignment="1">
      <alignment horizontal="right" vertical="center"/>
    </xf>
    <xf numFmtId="0" fontId="15" fillId="0" borderId="38" xfId="0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16" fillId="0" borderId="37" xfId="0" applyFont="1" applyFill="1" applyBorder="1" applyAlignment="1">
      <alignment horizontal="right" vertical="center"/>
    </xf>
    <xf numFmtId="0" fontId="16" fillId="0" borderId="34" xfId="0" applyFont="1" applyFill="1" applyBorder="1" applyAlignment="1">
      <alignment horizontal="right" vertical="center"/>
    </xf>
    <xf numFmtId="0" fontId="16" fillId="0" borderId="38" xfId="0" applyFont="1" applyFill="1" applyBorder="1" applyAlignment="1">
      <alignment horizontal="right" vertical="center"/>
    </xf>
    <xf numFmtId="0" fontId="16" fillId="0" borderId="33" xfId="1" applyFont="1" applyFill="1" applyBorder="1" applyAlignment="1">
      <alignment horizontal="right" vertical="center"/>
    </xf>
    <xf numFmtId="0" fontId="16" fillId="0" borderId="34" xfId="2" applyFont="1" applyFill="1" applyBorder="1" applyAlignment="1">
      <alignment horizontal="right" vertical="center"/>
    </xf>
    <xf numFmtId="0" fontId="16" fillId="0" borderId="34" xfId="3" applyFont="1" applyFill="1" applyBorder="1" applyAlignment="1">
      <alignment horizontal="right" vertical="center"/>
    </xf>
    <xf numFmtId="0" fontId="17" fillId="2" borderId="6" xfId="0" applyNumberFormat="1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vertical="center"/>
    </xf>
    <xf numFmtId="49" fontId="17" fillId="2" borderId="7" xfId="0" applyNumberFormat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3" fontId="18" fillId="0" borderId="34" xfId="0" applyNumberFormat="1" applyFont="1" applyFill="1" applyBorder="1" applyAlignment="1">
      <alignment vertical="center"/>
    </xf>
    <xf numFmtId="0" fontId="18" fillId="0" borderId="34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49" fontId="18" fillId="0" borderId="36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3" fontId="19" fillId="0" borderId="34" xfId="0" applyNumberFormat="1" applyFont="1" applyBorder="1" applyAlignment="1" applyProtection="1">
      <alignment vertical="center" wrapText="1"/>
      <protection locked="0"/>
    </xf>
    <xf numFmtId="164" fontId="18" fillId="0" borderId="33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horizontal="center" vertical="center"/>
    </xf>
    <xf numFmtId="0" fontId="11" fillId="3" borderId="22" xfId="0" applyNumberFormat="1" applyFont="1" applyFill="1" applyBorder="1" applyAlignment="1">
      <alignment horizontal="center" vertical="center"/>
    </xf>
    <xf numFmtId="0" fontId="11" fillId="3" borderId="2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3" borderId="20" xfId="0" applyNumberFormat="1" applyFont="1" applyFill="1" applyBorder="1" applyAlignment="1">
      <alignment horizontal="center" vertical="center"/>
    </xf>
    <xf numFmtId="0" fontId="11" fillId="3" borderId="21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3" borderId="20" xfId="0" applyNumberFormat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/>
    </xf>
    <xf numFmtId="0" fontId="9" fillId="2" borderId="31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49" fontId="11" fillId="3" borderId="29" xfId="0" applyNumberFormat="1" applyFont="1" applyFill="1" applyBorder="1" applyAlignment="1">
      <alignment horizontal="left" vertical="center"/>
    </xf>
    <xf numFmtId="0" fontId="11" fillId="3" borderId="30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 vertical="top" wrapText="1"/>
    </xf>
    <xf numFmtId="0" fontId="20" fillId="2" borderId="39" xfId="0" applyNumberFormat="1" applyFont="1" applyFill="1" applyBorder="1" applyAlignment="1">
      <alignment horizontal="left" vertical="center" wrapText="1"/>
    </xf>
    <xf numFmtId="0" fontId="0" fillId="2" borderId="40" xfId="0" applyNumberFormat="1" applyFont="1" applyFill="1" applyBorder="1" applyAlignment="1">
      <alignment horizontal="left" vertical="center" wrapText="1"/>
    </xf>
    <xf numFmtId="0" fontId="0" fillId="2" borderId="39" xfId="0" applyNumberFormat="1" applyFont="1" applyFill="1" applyBorder="1" applyAlignment="1">
      <alignment horizontal="left" vertical="center" wrapText="1"/>
    </xf>
    <xf numFmtId="49" fontId="2" fillId="2" borderId="39" xfId="0" applyNumberFormat="1" applyFont="1" applyFill="1" applyBorder="1" applyAlignment="1">
      <alignment horizontal="left" vertical="center"/>
    </xf>
    <xf numFmtId="49" fontId="2" fillId="2" borderId="40" xfId="0" applyNumberFormat="1" applyFont="1" applyFill="1" applyBorder="1" applyAlignment="1">
      <alignment horizontal="left" vertical="center"/>
    </xf>
  </cellXfs>
  <cellStyles count="4">
    <cellStyle name="Chybně" xfId="2" builtinId="27"/>
    <cellStyle name="Neutrální" xfId="3" builtinId="28"/>
    <cellStyle name="Normální" xfId="0" builtinId="0"/>
    <cellStyle name="Správně" xfId="1" builtinId="26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92D050"/>
      <rgbColor rgb="FFB6EAB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1920406</xdr:colOff>
      <xdr:row>5</xdr:row>
      <xdr:rowOff>30509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0" y="2124075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1956986</xdr:colOff>
      <xdr:row>9</xdr:row>
      <xdr:rowOff>30509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3650" y="4105275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showGridLines="0" tabSelected="1" workbookViewId="0">
      <selection activeCell="A2" sqref="A2:B2"/>
    </sheetView>
  </sheetViews>
  <sheetFormatPr defaultColWidth="9.140625" defaultRowHeight="15" customHeight="1" x14ac:dyDescent="0.25"/>
  <cols>
    <col min="1" max="1" width="9.42578125" style="1" customWidth="1"/>
    <col min="2" max="2" width="27.28515625" style="1" customWidth="1"/>
    <col min="3" max="3" width="21" style="1" customWidth="1"/>
    <col min="4" max="4" width="11" style="1" customWidth="1"/>
    <col min="5" max="5" width="9.7109375" style="1" customWidth="1"/>
    <col min="6" max="6" width="10" style="1" customWidth="1"/>
    <col min="7" max="7" width="15.28515625" style="1" customWidth="1"/>
    <col min="8" max="9" width="18" style="1" customWidth="1"/>
    <col min="10" max="12" width="12.42578125" style="1" customWidth="1"/>
    <col min="13" max="13" width="14.7109375" style="1" customWidth="1"/>
    <col min="14" max="14" width="17.7109375" style="1" customWidth="1"/>
    <col min="15" max="15" width="67.28515625" style="1" customWidth="1"/>
    <col min="16" max="16" width="50" style="1" customWidth="1"/>
    <col min="17" max="17" width="18.28515625" style="1" customWidth="1"/>
    <col min="18" max="256" width="9.28515625" style="1" customWidth="1"/>
  </cols>
  <sheetData>
    <row r="1" spans="1:18" ht="15.75" customHeight="1" x14ac:dyDescent="0.25">
      <c r="A1" s="2"/>
      <c r="B1" s="2"/>
      <c r="C1" s="3" t="s">
        <v>0</v>
      </c>
      <c r="D1" s="2"/>
      <c r="E1" s="2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5">
      <c r="A2" s="150" t="s">
        <v>1</v>
      </c>
      <c r="B2" s="151"/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0" customHeight="1" thickBot="1" x14ac:dyDescent="0.3">
      <c r="A3" s="6"/>
      <c r="B3" s="6"/>
      <c r="C3" s="6"/>
      <c r="D3" s="6"/>
      <c r="E3" s="6"/>
      <c r="F3" s="7"/>
      <c r="G3" s="6"/>
      <c r="H3" s="8"/>
      <c r="I3" s="8"/>
      <c r="J3" s="8"/>
      <c r="K3" s="8"/>
      <c r="L3" s="8"/>
      <c r="M3" s="6"/>
      <c r="N3" s="2"/>
      <c r="O3" s="2"/>
      <c r="P3" s="2"/>
      <c r="Q3" s="2"/>
      <c r="R3" s="2"/>
    </row>
    <row r="4" spans="1:18" ht="102.75" customHeight="1" x14ac:dyDescent="0.25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/>
      <c r="O4" s="12"/>
      <c r="P4" s="12"/>
      <c r="Q4" s="12"/>
      <c r="R4" s="12"/>
    </row>
    <row r="5" spans="1:18" ht="24" customHeight="1" x14ac:dyDescent="0.25">
      <c r="A5" s="13" t="s">
        <v>15</v>
      </c>
      <c r="B5" s="14" t="s">
        <v>16</v>
      </c>
      <c r="C5" s="15" t="s">
        <v>17</v>
      </c>
      <c r="D5" s="117">
        <v>0</v>
      </c>
      <c r="E5" s="118">
        <v>100000</v>
      </c>
      <c r="F5" s="118">
        <v>80800</v>
      </c>
      <c r="G5" s="118">
        <v>80800</v>
      </c>
      <c r="H5" s="117">
        <v>6</v>
      </c>
      <c r="I5" s="117">
        <v>5</v>
      </c>
      <c r="J5" s="117">
        <v>5</v>
      </c>
      <c r="K5" s="117">
        <v>4.5</v>
      </c>
      <c r="L5" s="117">
        <v>0.9</v>
      </c>
      <c r="M5" s="119" t="s">
        <v>67</v>
      </c>
      <c r="N5" s="16"/>
      <c r="O5" s="2"/>
      <c r="P5" s="2"/>
      <c r="Q5" s="2"/>
      <c r="R5" s="2"/>
    </row>
    <row r="6" spans="1:18" ht="60" customHeight="1" x14ac:dyDescent="0.25">
      <c r="A6" s="17" t="s">
        <v>18</v>
      </c>
      <c r="B6" s="18" t="s">
        <v>19</v>
      </c>
      <c r="C6" s="19" t="s">
        <v>20</v>
      </c>
      <c r="D6" s="120">
        <v>0</v>
      </c>
      <c r="E6" s="121">
        <v>166000</v>
      </c>
      <c r="F6" s="121">
        <v>22000</v>
      </c>
      <c r="G6" s="121">
        <v>22000</v>
      </c>
      <c r="H6" s="122">
        <v>7</v>
      </c>
      <c r="I6" s="122">
        <v>4</v>
      </c>
      <c r="J6" s="122">
        <v>4</v>
      </c>
      <c r="K6" s="123">
        <v>2.2999999999999998</v>
      </c>
      <c r="L6" s="123">
        <v>2.2999999999999998</v>
      </c>
      <c r="M6" s="124" t="s">
        <v>67</v>
      </c>
      <c r="N6" s="16"/>
      <c r="O6" s="149" t="s">
        <v>24</v>
      </c>
      <c r="P6" s="148"/>
      <c r="Q6" s="2"/>
      <c r="R6" s="2"/>
    </row>
    <row r="7" spans="1:18" ht="24" customHeight="1" x14ac:dyDescent="0.25">
      <c r="A7" s="17" t="s">
        <v>21</v>
      </c>
      <c r="B7" s="18" t="s">
        <v>22</v>
      </c>
      <c r="C7" s="19" t="s">
        <v>23</v>
      </c>
      <c r="D7" s="120">
        <v>0</v>
      </c>
      <c r="E7" s="121">
        <v>130000</v>
      </c>
      <c r="F7" s="121">
        <v>53000</v>
      </c>
      <c r="G7" s="121">
        <v>53000</v>
      </c>
      <c r="H7" s="122">
        <v>8</v>
      </c>
      <c r="I7" s="122">
        <v>5</v>
      </c>
      <c r="J7" s="122">
        <v>7</v>
      </c>
      <c r="K7" s="123">
        <v>3.1</v>
      </c>
      <c r="L7" s="123">
        <v>2.7</v>
      </c>
      <c r="M7" s="125" t="s">
        <v>67</v>
      </c>
      <c r="N7" s="16"/>
      <c r="O7" s="128"/>
      <c r="P7" s="129"/>
      <c r="Q7" s="2"/>
      <c r="R7" s="2"/>
    </row>
    <row r="8" spans="1:18" ht="48" customHeight="1" x14ac:dyDescent="0.25">
      <c r="A8" s="17" t="s">
        <v>25</v>
      </c>
      <c r="B8" s="18" t="s">
        <v>26</v>
      </c>
      <c r="C8" s="19" t="s">
        <v>27</v>
      </c>
      <c r="D8" s="120">
        <v>0</v>
      </c>
      <c r="E8" s="121">
        <v>123300</v>
      </c>
      <c r="F8" s="121">
        <v>62250</v>
      </c>
      <c r="G8" s="126">
        <v>42000</v>
      </c>
      <c r="H8" s="122">
        <v>4</v>
      </c>
      <c r="I8" s="122">
        <v>2</v>
      </c>
      <c r="J8" s="122">
        <v>3</v>
      </c>
      <c r="K8" s="123">
        <v>2</v>
      </c>
      <c r="L8" s="123">
        <v>1.42</v>
      </c>
      <c r="M8" s="125" t="s">
        <v>67</v>
      </c>
      <c r="N8" s="16"/>
      <c r="O8" s="129"/>
      <c r="P8" s="129"/>
      <c r="Q8" s="2"/>
      <c r="R8" s="2"/>
    </row>
    <row r="9" spans="1:18" ht="24" customHeight="1" x14ac:dyDescent="0.25">
      <c r="A9" s="17" t="s">
        <v>28</v>
      </c>
      <c r="B9" s="18" t="s">
        <v>29</v>
      </c>
      <c r="C9" s="19" t="s">
        <v>68</v>
      </c>
      <c r="D9" s="127">
        <v>0</v>
      </c>
      <c r="E9" s="121">
        <v>80000</v>
      </c>
      <c r="F9" s="121">
        <v>55916</v>
      </c>
      <c r="G9" s="121">
        <v>35750</v>
      </c>
      <c r="H9" s="122">
        <v>3</v>
      </c>
      <c r="I9" s="122">
        <v>2</v>
      </c>
      <c r="J9" s="122">
        <v>1</v>
      </c>
      <c r="K9" s="123">
        <v>1.6</v>
      </c>
      <c r="L9" s="123">
        <v>1</v>
      </c>
      <c r="M9" s="125" t="s">
        <v>67</v>
      </c>
      <c r="N9" s="16"/>
      <c r="O9" s="2"/>
      <c r="P9" s="2"/>
      <c r="Q9" s="2"/>
      <c r="R9" s="2"/>
    </row>
    <row r="10" spans="1:18" ht="36" customHeight="1" thickBot="1" x14ac:dyDescent="0.3">
      <c r="A10" s="17" t="s">
        <v>30</v>
      </c>
      <c r="B10" s="18" t="s">
        <v>31</v>
      </c>
      <c r="C10" s="19" t="s">
        <v>32</v>
      </c>
      <c r="D10" s="120">
        <v>0</v>
      </c>
      <c r="E10" s="121">
        <v>569870</v>
      </c>
      <c r="F10" s="121">
        <v>99000</v>
      </c>
      <c r="G10" s="121">
        <v>99000</v>
      </c>
      <c r="H10" s="122">
        <v>12</v>
      </c>
      <c r="I10" s="122">
        <v>8</v>
      </c>
      <c r="J10" s="122">
        <v>4</v>
      </c>
      <c r="K10" s="123">
        <v>5.0999999999999996</v>
      </c>
      <c r="L10" s="123">
        <v>2.7</v>
      </c>
      <c r="M10" s="125" t="s">
        <v>67</v>
      </c>
      <c r="N10" s="16"/>
      <c r="O10" s="147" t="s">
        <v>69</v>
      </c>
      <c r="P10" s="148"/>
      <c r="Q10" s="2"/>
      <c r="R10" s="2"/>
    </row>
    <row r="11" spans="1:18" ht="15" customHeight="1" thickBot="1" x14ac:dyDescent="0.3">
      <c r="A11" s="20" t="s">
        <v>33</v>
      </c>
      <c r="B11" s="21"/>
      <c r="C11" s="21"/>
      <c r="D11" s="22">
        <f>SUM(D5:D10)</f>
        <v>0</v>
      </c>
      <c r="E11" s="22">
        <f>SUM(E5:E10)</f>
        <v>1169170</v>
      </c>
      <c r="F11" s="23">
        <f>SUM(F5:F10)</f>
        <v>372966</v>
      </c>
      <c r="G11" s="23">
        <f>SUM(G5:G10)</f>
        <v>332550</v>
      </c>
      <c r="H11" s="21">
        <f>SUM(H5:H10)</f>
        <v>40</v>
      </c>
      <c r="I11" s="21">
        <f>SUM(I5:I10)</f>
        <v>26</v>
      </c>
      <c r="J11" s="21">
        <f>SUM(J5:J10)</f>
        <v>24</v>
      </c>
      <c r="K11" s="21">
        <f>SUM(K5:K10)</f>
        <v>18.600000000000001</v>
      </c>
      <c r="L11" s="21">
        <f>SUM(L5:L10)</f>
        <v>11.02</v>
      </c>
      <c r="M11" s="24"/>
      <c r="N11" s="16"/>
      <c r="O11" s="2"/>
      <c r="P11" s="2"/>
      <c r="Q11" s="2"/>
      <c r="R11" s="2"/>
    </row>
    <row r="12" spans="1:18" ht="15" customHeight="1" x14ac:dyDescent="0.25">
      <c r="A12" s="25"/>
      <c r="B12" s="25"/>
      <c r="C12" s="25"/>
      <c r="D12" s="25"/>
      <c r="E12" s="25"/>
      <c r="F12" s="26"/>
      <c r="G12" s="25"/>
      <c r="H12" s="25"/>
      <c r="I12" s="25"/>
      <c r="J12" s="25"/>
      <c r="K12" s="25"/>
      <c r="L12" s="25"/>
      <c r="M12" s="25"/>
      <c r="N12" s="2"/>
      <c r="O12" s="2"/>
      <c r="P12" s="2"/>
      <c r="Q12" s="2"/>
      <c r="R12" s="2"/>
    </row>
    <row r="13" spans="1:18" ht="14.45" customHeight="1" x14ac:dyDescent="0.25">
      <c r="A13" s="2"/>
      <c r="B13" s="2"/>
      <c r="C13" s="2"/>
      <c r="D13" s="2"/>
      <c r="E13" s="2"/>
      <c r="F13" s="4"/>
      <c r="G13" s="2"/>
      <c r="H13" s="27" t="s">
        <v>34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45" customHeight="1" x14ac:dyDescent="0.25">
      <c r="A14" s="2"/>
      <c r="B14" s="28"/>
      <c r="C14" s="2"/>
      <c r="D14" s="2"/>
      <c r="E14" s="2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x14ac:dyDescent="0.25">
      <c r="A15" s="2"/>
      <c r="B15" s="2"/>
      <c r="C15" s="2"/>
      <c r="D15" s="2"/>
      <c r="E15" s="2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 x14ac:dyDescent="0.25">
      <c r="A16" s="2"/>
      <c r="B16" s="2"/>
      <c r="C16" s="2"/>
      <c r="D16" s="2"/>
      <c r="E16" s="2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25">
      <c r="A17" s="2"/>
      <c r="B17" s="4"/>
      <c r="C17" s="2"/>
      <c r="D17" s="2"/>
      <c r="E17" s="2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</sheetData>
  <mergeCells count="4">
    <mergeCell ref="O7:P8"/>
    <mergeCell ref="O6:P6"/>
    <mergeCell ref="O10:P10"/>
    <mergeCell ref="A2:B2"/>
  </mergeCells>
  <pageMargins left="0.23622000000000001" right="0.23622000000000001" top="0.748031" bottom="0.748031" header="0.31496099999999999" footer="0.31496099999999999"/>
  <pageSetup scale="37" orientation="landscape" r:id="rId1"/>
  <headerFooter>
    <oddFooter>&amp;C&amp;"Helvetica,Regular"&amp;12&amp;K000000&amp;P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showGridLines="0" topLeftCell="A4" workbookViewId="0">
      <selection activeCell="Q30" sqref="Q30"/>
    </sheetView>
  </sheetViews>
  <sheetFormatPr defaultColWidth="9.140625" defaultRowHeight="15" customHeight="1" x14ac:dyDescent="0.25"/>
  <cols>
    <col min="1" max="1" width="19.42578125" style="29" customWidth="1"/>
    <col min="2" max="2" width="7" style="29" customWidth="1"/>
    <col min="3" max="3" width="6.85546875" style="29" customWidth="1"/>
    <col min="4" max="4" width="8.42578125" style="29" customWidth="1"/>
    <col min="5" max="5" width="7.28515625" style="29" customWidth="1"/>
    <col min="6" max="6" width="11.42578125" style="29" customWidth="1"/>
    <col min="7" max="7" width="12.28515625" style="29" customWidth="1"/>
    <col min="8" max="8" width="18.7109375" style="29" customWidth="1"/>
    <col min="9" max="9" width="18.42578125" style="29" customWidth="1"/>
    <col min="10" max="10" width="13.28515625" style="29" customWidth="1"/>
    <col min="11" max="11" width="15.7109375" style="29" customWidth="1"/>
    <col min="12" max="12" width="17" style="29" customWidth="1"/>
    <col min="13" max="13" width="8.28515625" style="29" customWidth="1"/>
    <col min="14" max="14" width="11.28515625" style="29" customWidth="1"/>
    <col min="15" max="15" width="11.85546875" style="29" customWidth="1"/>
    <col min="16" max="16" width="12.7109375" style="29" customWidth="1"/>
    <col min="17" max="17" width="73.7109375" style="29" customWidth="1"/>
    <col min="18" max="256" width="9.28515625" style="29" customWidth="1"/>
  </cols>
  <sheetData>
    <row r="1" spans="1:17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5">
      <c r="A2" s="5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4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"/>
    </row>
    <row r="4" spans="1:17" ht="15.75" customHeight="1" x14ac:dyDescent="0.25">
      <c r="A4" s="139" t="s">
        <v>36</v>
      </c>
      <c r="B4" s="136" t="s">
        <v>37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16"/>
    </row>
    <row r="5" spans="1:17" ht="15.75" customHeight="1" x14ac:dyDescent="0.25">
      <c r="A5" s="140"/>
      <c r="B5" s="136" t="s">
        <v>38</v>
      </c>
      <c r="C5" s="137"/>
      <c r="D5" s="137"/>
      <c r="E5" s="137"/>
      <c r="F5" s="137"/>
      <c r="G5" s="137"/>
      <c r="H5" s="137"/>
      <c r="I5" s="138"/>
      <c r="J5" s="136" t="s">
        <v>39</v>
      </c>
      <c r="K5" s="137"/>
      <c r="L5" s="137"/>
      <c r="M5" s="138"/>
      <c r="N5" s="136" t="s">
        <v>40</v>
      </c>
      <c r="O5" s="138"/>
      <c r="P5" s="30"/>
      <c r="Q5" s="31"/>
    </row>
    <row r="6" spans="1:17" ht="45.75" customHeight="1" x14ac:dyDescent="0.25">
      <c r="A6" s="141"/>
      <c r="B6" s="32" t="s">
        <v>41</v>
      </c>
      <c r="C6" s="33" t="s">
        <v>42</v>
      </c>
      <c r="D6" s="34" t="s">
        <v>43</v>
      </c>
      <c r="E6" s="33" t="s">
        <v>44</v>
      </c>
      <c r="F6" s="34" t="s">
        <v>45</v>
      </c>
      <c r="G6" s="34" t="s">
        <v>46</v>
      </c>
      <c r="H6" s="34" t="s">
        <v>47</v>
      </c>
      <c r="I6" s="35" t="s">
        <v>48</v>
      </c>
      <c r="J6" s="36" t="s">
        <v>49</v>
      </c>
      <c r="K6" s="34" t="s">
        <v>50</v>
      </c>
      <c r="L6" s="34" t="s">
        <v>51</v>
      </c>
      <c r="M6" s="37" t="s">
        <v>52</v>
      </c>
      <c r="N6" s="36" t="s">
        <v>53</v>
      </c>
      <c r="O6" s="34" t="s">
        <v>54</v>
      </c>
      <c r="P6" s="35" t="s">
        <v>55</v>
      </c>
      <c r="Q6" s="38" t="s">
        <v>56</v>
      </c>
    </row>
    <row r="7" spans="1:17" ht="15.4" customHeight="1" x14ac:dyDescent="0.25">
      <c r="A7" s="39" t="s">
        <v>15</v>
      </c>
      <c r="B7" s="40">
        <v>1</v>
      </c>
      <c r="C7" s="41"/>
      <c r="D7" s="41"/>
      <c r="E7" s="41"/>
      <c r="F7" s="41"/>
      <c r="G7" s="41"/>
      <c r="H7" s="41">
        <v>1</v>
      </c>
      <c r="I7" s="42"/>
      <c r="J7" s="40">
        <v>3</v>
      </c>
      <c r="K7" s="41"/>
      <c r="L7" s="41"/>
      <c r="M7" s="42"/>
      <c r="N7" s="40"/>
      <c r="O7" s="41"/>
      <c r="P7" s="42"/>
      <c r="Q7" s="43"/>
    </row>
    <row r="8" spans="1:17" ht="15" customHeight="1" x14ac:dyDescent="0.25">
      <c r="A8" s="44" t="s">
        <v>18</v>
      </c>
      <c r="B8" s="111">
        <v>1</v>
      </c>
      <c r="C8" s="112"/>
      <c r="D8" s="112"/>
      <c r="E8" s="116">
        <v>3</v>
      </c>
      <c r="F8" s="112"/>
      <c r="G8" s="112"/>
      <c r="H8" s="112">
        <v>2</v>
      </c>
      <c r="I8" s="113"/>
      <c r="J8" s="114">
        <v>2</v>
      </c>
      <c r="K8" s="112"/>
      <c r="L8" s="112"/>
      <c r="M8" s="113"/>
      <c r="N8" s="115">
        <v>1</v>
      </c>
      <c r="O8" s="115"/>
      <c r="P8" s="113"/>
      <c r="Q8" s="48"/>
    </row>
    <row r="9" spans="1:17" ht="15" customHeight="1" x14ac:dyDescent="0.25">
      <c r="A9" s="44" t="s">
        <v>21</v>
      </c>
      <c r="B9" s="49"/>
      <c r="C9" s="46"/>
      <c r="D9" s="46"/>
      <c r="E9" s="46"/>
      <c r="F9" s="46"/>
      <c r="G9" s="46"/>
      <c r="H9" s="46"/>
      <c r="I9" s="47"/>
      <c r="J9" s="49">
        <v>2</v>
      </c>
      <c r="K9" s="46">
        <v>1</v>
      </c>
      <c r="L9" s="46"/>
      <c r="M9" s="47"/>
      <c r="N9" s="49"/>
      <c r="O9" s="46"/>
      <c r="P9" s="47"/>
      <c r="Q9" s="48"/>
    </row>
    <row r="10" spans="1:17" ht="15" customHeight="1" x14ac:dyDescent="0.25">
      <c r="A10" s="44" t="s">
        <v>25</v>
      </c>
      <c r="B10" s="103"/>
      <c r="C10" s="104">
        <v>2</v>
      </c>
      <c r="D10" s="104"/>
      <c r="E10" s="105">
        <v>1</v>
      </c>
      <c r="F10" s="106"/>
      <c r="G10" s="106"/>
      <c r="H10" s="106"/>
      <c r="I10" s="107"/>
      <c r="J10" s="108"/>
      <c r="K10" s="109"/>
      <c r="L10" s="106"/>
      <c r="M10" s="107"/>
      <c r="N10" s="106"/>
      <c r="O10" s="106"/>
      <c r="P10" s="110"/>
      <c r="Q10" s="54"/>
    </row>
    <row r="11" spans="1:17" ht="15" customHeight="1" x14ac:dyDescent="0.25">
      <c r="A11" s="44" t="s">
        <v>28</v>
      </c>
      <c r="B11" s="49"/>
      <c r="C11" s="46"/>
      <c r="D11" s="46"/>
      <c r="E11" s="46"/>
      <c r="F11" s="46"/>
      <c r="G11" s="46"/>
      <c r="H11" s="46"/>
      <c r="I11" s="47"/>
      <c r="J11" s="49"/>
      <c r="K11" s="46"/>
      <c r="L11" s="46"/>
      <c r="M11" s="47"/>
      <c r="N11" s="49"/>
      <c r="O11" s="46"/>
      <c r="P11" s="47"/>
      <c r="Q11" s="48"/>
    </row>
    <row r="12" spans="1:17" ht="15" customHeight="1" x14ac:dyDescent="0.25">
      <c r="A12" s="44" t="s">
        <v>30</v>
      </c>
      <c r="B12" s="49"/>
      <c r="C12" s="46"/>
      <c r="D12" s="46"/>
      <c r="E12" s="46"/>
      <c r="F12" s="46"/>
      <c r="G12" s="46"/>
      <c r="H12" s="46"/>
      <c r="I12" s="47"/>
      <c r="J12" s="49"/>
      <c r="K12" s="46">
        <v>1</v>
      </c>
      <c r="L12" s="46"/>
      <c r="M12" s="47"/>
      <c r="N12" s="49"/>
      <c r="O12" s="46"/>
      <c r="P12" s="47"/>
      <c r="Q12" s="48"/>
    </row>
    <row r="13" spans="1:17" ht="15" customHeight="1" x14ac:dyDescent="0.25">
      <c r="A13" s="55"/>
      <c r="B13" s="49"/>
      <c r="C13" s="46"/>
      <c r="D13" s="46"/>
      <c r="E13" s="46"/>
      <c r="F13" s="46"/>
      <c r="G13" s="46"/>
      <c r="H13" s="46"/>
      <c r="I13" s="47"/>
      <c r="J13" s="49"/>
      <c r="K13" s="46"/>
      <c r="L13" s="46"/>
      <c r="M13" s="47"/>
      <c r="N13" s="49"/>
      <c r="O13" s="46"/>
      <c r="P13" s="47"/>
      <c r="Q13" s="48"/>
    </row>
    <row r="14" spans="1:17" ht="15" customHeight="1" x14ac:dyDescent="0.25">
      <c r="A14" s="55"/>
      <c r="B14" s="49"/>
      <c r="C14" s="46"/>
      <c r="D14" s="46"/>
      <c r="E14" s="46"/>
      <c r="F14" s="46"/>
      <c r="G14" s="46"/>
      <c r="H14" s="45"/>
      <c r="I14" s="47"/>
      <c r="J14" s="49"/>
      <c r="K14" s="46"/>
      <c r="L14" s="46"/>
      <c r="M14" s="47"/>
      <c r="N14" s="49"/>
      <c r="O14" s="46"/>
      <c r="P14" s="47"/>
      <c r="Q14" s="48"/>
    </row>
    <row r="15" spans="1:17" ht="15" customHeight="1" x14ac:dyDescent="0.25">
      <c r="A15" s="55"/>
      <c r="B15" s="49"/>
      <c r="C15" s="46"/>
      <c r="D15" s="46"/>
      <c r="E15" s="46"/>
      <c r="F15" s="46"/>
      <c r="G15" s="46"/>
      <c r="H15" s="45"/>
      <c r="I15" s="47"/>
      <c r="J15" s="49"/>
      <c r="K15" s="46"/>
      <c r="L15" s="46"/>
      <c r="M15" s="47"/>
      <c r="N15" s="49"/>
      <c r="O15" s="46"/>
      <c r="P15" s="47"/>
      <c r="Q15" s="54"/>
    </row>
    <row r="16" spans="1:17" ht="15" customHeight="1" x14ac:dyDescent="0.25">
      <c r="A16" s="55"/>
      <c r="B16" s="49"/>
      <c r="C16" s="46"/>
      <c r="D16" s="46"/>
      <c r="E16" s="46"/>
      <c r="F16" s="46"/>
      <c r="G16" s="46"/>
      <c r="H16" s="46"/>
      <c r="I16" s="47"/>
      <c r="J16" s="49"/>
      <c r="K16" s="46"/>
      <c r="L16" s="46"/>
      <c r="M16" s="47"/>
      <c r="N16" s="49"/>
      <c r="O16" s="46"/>
      <c r="P16" s="47"/>
      <c r="Q16" s="48"/>
    </row>
    <row r="17" spans="1:17" ht="15.75" customHeight="1" x14ac:dyDescent="0.25">
      <c r="A17" s="56"/>
      <c r="B17" s="57"/>
      <c r="C17" s="58"/>
      <c r="D17" s="58"/>
      <c r="E17" s="58"/>
      <c r="F17" s="58"/>
      <c r="G17" s="58"/>
      <c r="H17" s="59"/>
      <c r="I17" s="60"/>
      <c r="J17" s="57"/>
      <c r="K17" s="58"/>
      <c r="L17" s="58"/>
      <c r="M17" s="60"/>
      <c r="N17" s="57"/>
      <c r="O17" s="58"/>
      <c r="P17" s="60"/>
      <c r="Q17" s="48"/>
    </row>
    <row r="18" spans="1:17" ht="16.149999999999999" customHeight="1" x14ac:dyDescent="0.25">
      <c r="A18" s="61" t="s">
        <v>33</v>
      </c>
      <c r="B18" s="62">
        <f t="shared" ref="B18:P18" si="0">SUM(B7:B17)</f>
        <v>2</v>
      </c>
      <c r="C18" s="62">
        <f t="shared" si="0"/>
        <v>2</v>
      </c>
      <c r="D18" s="62">
        <f t="shared" si="0"/>
        <v>0</v>
      </c>
      <c r="E18" s="62">
        <f t="shared" si="0"/>
        <v>4</v>
      </c>
      <c r="F18" s="62">
        <f t="shared" si="0"/>
        <v>0</v>
      </c>
      <c r="G18" s="62">
        <f t="shared" si="0"/>
        <v>0</v>
      </c>
      <c r="H18" s="62">
        <f t="shared" si="0"/>
        <v>3</v>
      </c>
      <c r="I18" s="62">
        <f t="shared" si="0"/>
        <v>0</v>
      </c>
      <c r="J18" s="62">
        <f t="shared" si="0"/>
        <v>7</v>
      </c>
      <c r="K18" s="62">
        <f t="shared" si="0"/>
        <v>2</v>
      </c>
      <c r="L18" s="62">
        <f t="shared" si="0"/>
        <v>0</v>
      </c>
      <c r="M18" s="62">
        <f t="shared" si="0"/>
        <v>0</v>
      </c>
      <c r="N18" s="62">
        <f t="shared" si="0"/>
        <v>1</v>
      </c>
      <c r="O18" s="62">
        <f t="shared" si="0"/>
        <v>0</v>
      </c>
      <c r="P18" s="62">
        <f t="shared" si="0"/>
        <v>0</v>
      </c>
      <c r="Q18" s="63"/>
    </row>
    <row r="19" spans="1:17" ht="15.4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17" ht="36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customHeight="1" x14ac:dyDescent="0.25">
      <c r="A21" s="64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customHeight="1" x14ac:dyDescent="0.25">
      <c r="A22" s="65" t="s">
        <v>58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"/>
    </row>
    <row r="23" spans="1:17" ht="15.75" customHeight="1" x14ac:dyDescent="0.25">
      <c r="A23" s="130" t="s">
        <v>2</v>
      </c>
      <c r="B23" s="133" t="s">
        <v>37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16"/>
    </row>
    <row r="24" spans="1:17" ht="15.75" customHeight="1" x14ac:dyDescent="0.25">
      <c r="A24" s="131"/>
      <c r="B24" s="133" t="s">
        <v>38</v>
      </c>
      <c r="C24" s="134"/>
      <c r="D24" s="134"/>
      <c r="E24" s="134"/>
      <c r="F24" s="134"/>
      <c r="G24" s="134"/>
      <c r="H24" s="134"/>
      <c r="I24" s="135"/>
      <c r="J24" s="133" t="s">
        <v>39</v>
      </c>
      <c r="K24" s="134"/>
      <c r="L24" s="134"/>
      <c r="M24" s="135"/>
      <c r="N24" s="133" t="s">
        <v>40</v>
      </c>
      <c r="O24" s="135"/>
      <c r="P24" s="66"/>
      <c r="Q24" s="16"/>
    </row>
    <row r="25" spans="1:17" ht="48.75" customHeight="1" x14ac:dyDescent="0.25">
      <c r="A25" s="132"/>
      <c r="B25" s="67" t="s">
        <v>41</v>
      </c>
      <c r="C25" s="68" t="s">
        <v>42</v>
      </c>
      <c r="D25" s="68" t="s">
        <v>43</v>
      </c>
      <c r="E25" s="68" t="s">
        <v>44</v>
      </c>
      <c r="F25" s="69" t="s">
        <v>45</v>
      </c>
      <c r="G25" s="69" t="s">
        <v>59</v>
      </c>
      <c r="H25" s="69" t="s">
        <v>60</v>
      </c>
      <c r="I25" s="70" t="s">
        <v>48</v>
      </c>
      <c r="J25" s="71" t="s">
        <v>49</v>
      </c>
      <c r="K25" s="69" t="s">
        <v>61</v>
      </c>
      <c r="L25" s="69" t="s">
        <v>51</v>
      </c>
      <c r="M25" s="72" t="s">
        <v>52</v>
      </c>
      <c r="N25" s="71" t="s">
        <v>53</v>
      </c>
      <c r="O25" s="69" t="s">
        <v>54</v>
      </c>
      <c r="P25" s="70" t="s">
        <v>55</v>
      </c>
      <c r="Q25" s="16"/>
    </row>
    <row r="26" spans="1:17" ht="15.4" customHeight="1" x14ac:dyDescent="0.25">
      <c r="A26" s="39" t="s">
        <v>15</v>
      </c>
      <c r="B26" s="73"/>
      <c r="C26" s="74"/>
      <c r="D26" s="74"/>
      <c r="E26" s="74"/>
      <c r="F26" s="74"/>
      <c r="G26" s="74"/>
      <c r="H26" s="74">
        <v>2</v>
      </c>
      <c r="I26" s="75"/>
      <c r="J26" s="73"/>
      <c r="K26" s="74"/>
      <c r="L26" s="74"/>
      <c r="M26" s="75"/>
      <c r="N26" s="73"/>
      <c r="O26" s="74"/>
      <c r="P26" s="75"/>
      <c r="Q26" s="16"/>
    </row>
    <row r="27" spans="1:17" ht="15" customHeight="1" x14ac:dyDescent="0.25">
      <c r="A27" s="44" t="s">
        <v>18</v>
      </c>
      <c r="B27" s="53"/>
      <c r="C27" s="51"/>
      <c r="D27" s="51"/>
      <c r="E27" s="51">
        <v>1</v>
      </c>
      <c r="F27" s="51"/>
      <c r="G27" s="51">
        <v>1</v>
      </c>
      <c r="H27" s="51">
        <v>2</v>
      </c>
      <c r="I27" s="52"/>
      <c r="J27" s="53">
        <v>1</v>
      </c>
      <c r="K27" s="51"/>
      <c r="L27" s="51"/>
      <c r="M27" s="52"/>
      <c r="N27" s="53"/>
      <c r="O27" s="51"/>
      <c r="P27" s="52"/>
      <c r="Q27" s="16"/>
    </row>
    <row r="28" spans="1:17" ht="15" customHeight="1" x14ac:dyDescent="0.25">
      <c r="A28" s="44" t="s">
        <v>21</v>
      </c>
      <c r="B28" s="53"/>
      <c r="C28" s="51">
        <v>1</v>
      </c>
      <c r="D28" s="51"/>
      <c r="E28" s="51">
        <v>1</v>
      </c>
      <c r="F28" s="51"/>
      <c r="G28" s="51"/>
      <c r="H28" s="51">
        <v>2</v>
      </c>
      <c r="I28" s="52"/>
      <c r="J28" s="53">
        <v>1</v>
      </c>
      <c r="K28" s="51"/>
      <c r="L28" s="51"/>
      <c r="M28" s="52"/>
      <c r="N28" s="53"/>
      <c r="O28" s="51">
        <v>1</v>
      </c>
      <c r="P28" s="52"/>
      <c r="Q28" s="16"/>
    </row>
    <row r="29" spans="1:17" ht="15" customHeight="1" x14ac:dyDescent="0.25">
      <c r="A29" s="44" t="s">
        <v>25</v>
      </c>
      <c r="B29" s="111"/>
      <c r="C29" s="112">
        <v>1</v>
      </c>
      <c r="D29" s="112"/>
      <c r="E29" s="112"/>
      <c r="F29" s="112"/>
      <c r="G29" s="112"/>
      <c r="H29" s="112"/>
      <c r="I29" s="113"/>
      <c r="J29" s="114"/>
      <c r="K29" s="112"/>
      <c r="L29" s="112"/>
      <c r="M29" s="113"/>
      <c r="N29" s="115"/>
      <c r="O29" s="115"/>
      <c r="P29" s="113"/>
      <c r="Q29" s="16"/>
    </row>
    <row r="30" spans="1:17" ht="15" customHeight="1" x14ac:dyDescent="0.25">
      <c r="A30" s="44" t="s">
        <v>28</v>
      </c>
      <c r="B30" s="111"/>
      <c r="C30" s="112"/>
      <c r="D30" s="112"/>
      <c r="E30" s="112">
        <v>1</v>
      </c>
      <c r="F30" s="112"/>
      <c r="G30" s="112"/>
      <c r="H30" s="112">
        <v>1</v>
      </c>
      <c r="I30" s="113"/>
      <c r="J30" s="114">
        <v>1</v>
      </c>
      <c r="K30" s="112"/>
      <c r="L30" s="112"/>
      <c r="M30" s="113"/>
      <c r="N30" s="115"/>
      <c r="O30" s="115"/>
      <c r="P30" s="113"/>
      <c r="Q30" s="16"/>
    </row>
    <row r="31" spans="1:17" ht="15" customHeight="1" x14ac:dyDescent="0.25">
      <c r="A31" s="44" t="s">
        <v>30</v>
      </c>
      <c r="B31" s="111">
        <v>2</v>
      </c>
      <c r="C31" s="112"/>
      <c r="D31" s="112"/>
      <c r="E31" s="112"/>
      <c r="F31" s="112"/>
      <c r="G31" s="112"/>
      <c r="H31" s="112">
        <v>1</v>
      </c>
      <c r="I31" s="113"/>
      <c r="J31" s="114"/>
      <c r="K31" s="112"/>
      <c r="L31" s="112"/>
      <c r="M31" s="113"/>
      <c r="N31" s="115"/>
      <c r="O31" s="115"/>
      <c r="P31" s="113"/>
      <c r="Q31" s="16"/>
    </row>
    <row r="32" spans="1:17" ht="15" customHeight="1" x14ac:dyDescent="0.25">
      <c r="A32" s="55"/>
      <c r="B32" s="53"/>
      <c r="C32" s="51"/>
      <c r="D32" s="51"/>
      <c r="E32" s="51"/>
      <c r="F32" s="51"/>
      <c r="G32" s="51"/>
      <c r="H32" s="51"/>
      <c r="I32" s="52"/>
      <c r="J32" s="53"/>
      <c r="K32" s="51"/>
      <c r="L32" s="51"/>
      <c r="M32" s="52"/>
      <c r="N32" s="53"/>
      <c r="O32" s="51"/>
      <c r="P32" s="52"/>
      <c r="Q32" s="16"/>
    </row>
    <row r="33" spans="1:17" ht="15" customHeight="1" x14ac:dyDescent="0.25">
      <c r="A33" s="55"/>
      <c r="B33" s="53"/>
      <c r="C33" s="51"/>
      <c r="D33" s="51"/>
      <c r="E33" s="51"/>
      <c r="F33" s="51"/>
      <c r="G33" s="51"/>
      <c r="H33" s="51"/>
      <c r="I33" s="52"/>
      <c r="J33" s="53"/>
      <c r="K33" s="51"/>
      <c r="L33" s="51"/>
      <c r="M33" s="52"/>
      <c r="N33" s="53"/>
      <c r="O33" s="51"/>
      <c r="P33" s="52"/>
      <c r="Q33" s="16"/>
    </row>
    <row r="34" spans="1:17" ht="15" customHeight="1" x14ac:dyDescent="0.25">
      <c r="A34" s="55"/>
      <c r="B34" s="50"/>
      <c r="C34" s="51"/>
      <c r="D34" s="51"/>
      <c r="E34" s="51"/>
      <c r="F34" s="51"/>
      <c r="G34" s="51"/>
      <c r="H34" s="51"/>
      <c r="I34" s="52"/>
      <c r="J34" s="53"/>
      <c r="K34" s="51"/>
      <c r="L34" s="51"/>
      <c r="M34" s="52"/>
      <c r="N34" s="53"/>
      <c r="O34" s="51"/>
      <c r="P34" s="52"/>
      <c r="Q34" s="16"/>
    </row>
    <row r="35" spans="1:17" ht="15" customHeight="1" x14ac:dyDescent="0.25">
      <c r="A35" s="55"/>
      <c r="B35" s="50"/>
      <c r="C35" s="51"/>
      <c r="D35" s="51"/>
      <c r="E35" s="51"/>
      <c r="F35" s="51"/>
      <c r="G35" s="51"/>
      <c r="H35" s="51"/>
      <c r="I35" s="52"/>
      <c r="J35" s="53"/>
      <c r="K35" s="51"/>
      <c r="L35" s="51"/>
      <c r="M35" s="52"/>
      <c r="N35" s="53"/>
      <c r="O35" s="51"/>
      <c r="P35" s="52"/>
      <c r="Q35" s="16"/>
    </row>
    <row r="36" spans="1:17" ht="15.75" customHeight="1" x14ac:dyDescent="0.25">
      <c r="A36" s="56"/>
      <c r="B36" s="76"/>
      <c r="C36" s="77"/>
      <c r="D36" s="77"/>
      <c r="E36" s="77"/>
      <c r="F36" s="77"/>
      <c r="G36" s="77"/>
      <c r="H36" s="77"/>
      <c r="I36" s="78"/>
      <c r="J36" s="76"/>
      <c r="K36" s="77"/>
      <c r="L36" s="77"/>
      <c r="M36" s="78"/>
      <c r="N36" s="76"/>
      <c r="O36" s="77"/>
      <c r="P36" s="78"/>
      <c r="Q36" s="16"/>
    </row>
    <row r="37" spans="1:17" ht="15.75" customHeight="1" x14ac:dyDescent="0.25">
      <c r="A37" s="79" t="s">
        <v>33</v>
      </c>
      <c r="B37" s="80">
        <f t="shared" ref="B37:P37" si="1">SUM(B26:B36)</f>
        <v>2</v>
      </c>
      <c r="C37" s="80">
        <f t="shared" si="1"/>
        <v>2</v>
      </c>
      <c r="D37" s="81">
        <f t="shared" si="1"/>
        <v>0</v>
      </c>
      <c r="E37" s="82">
        <f t="shared" si="1"/>
        <v>3</v>
      </c>
      <c r="F37" s="82">
        <f t="shared" si="1"/>
        <v>0</v>
      </c>
      <c r="G37" s="82">
        <f t="shared" si="1"/>
        <v>1</v>
      </c>
      <c r="H37" s="82">
        <f t="shared" si="1"/>
        <v>8</v>
      </c>
      <c r="I37" s="83">
        <f t="shared" si="1"/>
        <v>0</v>
      </c>
      <c r="J37" s="81">
        <f t="shared" si="1"/>
        <v>3</v>
      </c>
      <c r="K37" s="82">
        <f t="shared" si="1"/>
        <v>0</v>
      </c>
      <c r="L37" s="82">
        <f t="shared" si="1"/>
        <v>0</v>
      </c>
      <c r="M37" s="83">
        <f t="shared" si="1"/>
        <v>0</v>
      </c>
      <c r="N37" s="81">
        <f t="shared" si="1"/>
        <v>0</v>
      </c>
      <c r="O37" s="82">
        <f t="shared" si="1"/>
        <v>1</v>
      </c>
      <c r="P37" s="83">
        <f t="shared" si="1"/>
        <v>0</v>
      </c>
      <c r="Q37" s="16"/>
    </row>
  </sheetData>
  <mergeCells count="10">
    <mergeCell ref="B4:P4"/>
    <mergeCell ref="J5:M5"/>
    <mergeCell ref="N5:O5"/>
    <mergeCell ref="A4:A6"/>
    <mergeCell ref="B5:I5"/>
    <mergeCell ref="A23:A25"/>
    <mergeCell ref="B24:I24"/>
    <mergeCell ref="B23:P23"/>
    <mergeCell ref="J24:M24"/>
    <mergeCell ref="N24:O24"/>
  </mergeCells>
  <pageMargins left="0.23622000000000001" right="0.23622000000000001" top="0.15748000000000001" bottom="0.15748000000000001" header="0.31496099999999999" footer="0.31496099999999999"/>
  <pageSetup scale="70"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7109375" defaultRowHeight="15" customHeight="1" x14ac:dyDescent="0.25"/>
  <cols>
    <col min="1" max="1" width="9.28515625" style="84" customWidth="1"/>
    <col min="2" max="2" width="27" style="84" customWidth="1"/>
    <col min="3" max="3" width="21.85546875" style="84" customWidth="1"/>
    <col min="4" max="4" width="31.28515625" style="84" customWidth="1"/>
    <col min="5" max="5" width="9.28515625" style="84" customWidth="1"/>
    <col min="6" max="6" width="56.28515625" style="84" customWidth="1"/>
    <col min="7" max="256" width="8.85546875" style="84" customWidth="1"/>
  </cols>
  <sheetData>
    <row r="1" spans="1:6" ht="15.75" customHeight="1" x14ac:dyDescent="0.25">
      <c r="A1" s="85" t="s">
        <v>2</v>
      </c>
      <c r="B1" s="85" t="s">
        <v>3</v>
      </c>
      <c r="C1" s="85" t="s">
        <v>4</v>
      </c>
      <c r="D1" s="86" t="s">
        <v>5</v>
      </c>
      <c r="E1" s="144" t="s">
        <v>62</v>
      </c>
      <c r="F1" s="145"/>
    </row>
    <row r="2" spans="1:6" ht="94.5" customHeight="1" x14ac:dyDescent="0.25">
      <c r="A2" s="87"/>
      <c r="B2" s="88"/>
      <c r="C2" s="88"/>
      <c r="D2" s="89"/>
      <c r="E2" s="146" t="s">
        <v>63</v>
      </c>
      <c r="F2" s="143"/>
    </row>
    <row r="3" spans="1:6" ht="17.25" customHeight="1" x14ac:dyDescent="0.25">
      <c r="A3" s="87"/>
      <c r="B3" s="88"/>
      <c r="C3" s="88"/>
      <c r="D3" s="89"/>
      <c r="E3" s="142"/>
      <c r="F3" s="143"/>
    </row>
    <row r="4" spans="1:6" ht="13.9" customHeight="1" x14ac:dyDescent="0.25">
      <c r="A4" s="90"/>
      <c r="B4" s="91"/>
      <c r="C4" s="91"/>
      <c r="D4" s="92"/>
      <c r="E4" s="142"/>
      <c r="F4" s="143"/>
    </row>
    <row r="5" spans="1:6" ht="13.9" customHeight="1" x14ac:dyDescent="0.25">
      <c r="A5" s="87"/>
      <c r="B5" s="88"/>
      <c r="C5" s="88"/>
      <c r="D5" s="89"/>
      <c r="E5" s="142"/>
      <c r="F5" s="143"/>
    </row>
    <row r="6" spans="1:6" ht="13.9" customHeight="1" x14ac:dyDescent="0.25">
      <c r="A6" s="93"/>
      <c r="B6" s="88"/>
      <c r="C6" s="88"/>
      <c r="D6" s="94"/>
      <c r="E6" s="142"/>
      <c r="F6" s="143"/>
    </row>
    <row r="7" spans="1:6" ht="16.149999999999999" customHeight="1" x14ac:dyDescent="0.25">
      <c r="A7" s="79" t="s">
        <v>64</v>
      </c>
      <c r="B7" s="95"/>
      <c r="C7" s="96"/>
      <c r="D7" s="97"/>
      <c r="E7" s="98"/>
      <c r="F7" s="99"/>
    </row>
    <row r="8" spans="1:6" ht="15.4" customHeight="1" x14ac:dyDescent="0.25">
      <c r="A8" s="100"/>
      <c r="B8" s="100"/>
      <c r="C8" s="100"/>
      <c r="D8" s="100"/>
      <c r="E8" s="100"/>
      <c r="F8" s="100"/>
    </row>
    <row r="9" spans="1:6" ht="15" customHeight="1" x14ac:dyDescent="0.25">
      <c r="A9" s="101" t="s">
        <v>65</v>
      </c>
      <c r="B9" s="102"/>
      <c r="C9" s="102"/>
      <c r="D9" s="102"/>
      <c r="E9" s="102"/>
      <c r="F9" s="102"/>
    </row>
    <row r="10" spans="1:6" ht="15" customHeight="1" x14ac:dyDescent="0.25">
      <c r="A10" s="101" t="s">
        <v>66</v>
      </c>
      <c r="B10" s="102"/>
      <c r="C10" s="102"/>
      <c r="D10" s="102"/>
      <c r="E10" s="102"/>
      <c r="F10" s="10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čerpání finance </vt:lpstr>
      <vt:lpstr>výsledky</vt:lpstr>
      <vt:lpstr>Konference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Barčová</dc:creator>
  <cp:lastModifiedBy>kub350</cp:lastModifiedBy>
  <cp:lastPrinted>2019-01-25T11:32:58Z</cp:lastPrinted>
  <dcterms:created xsi:type="dcterms:W3CDTF">2019-01-24T21:00:21Z</dcterms:created>
  <dcterms:modified xsi:type="dcterms:W3CDTF">2019-02-14T10:03:44Z</dcterms:modified>
</cp:coreProperties>
</file>