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62913"/>
</workbook>
</file>

<file path=xl/calcChain.xml><?xml version="1.0" encoding="utf-8"?>
<calcChain xmlns="http://schemas.openxmlformats.org/spreadsheetml/2006/main">
  <c r="L14" i="1" l="1"/>
  <c r="H16" i="5"/>
  <c r="C33" i="5"/>
  <c r="C16" i="5"/>
  <c r="K14" i="1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B33" i="5"/>
  <c r="I14" i="1"/>
  <c r="J14" i="1"/>
  <c r="D14" i="1"/>
  <c r="D16" i="5"/>
  <c r="E16" i="5"/>
  <c r="F16" i="5"/>
  <c r="G16" i="5"/>
  <c r="I16" i="5"/>
  <c r="N16" i="5"/>
  <c r="O16" i="5"/>
  <c r="P16" i="5"/>
  <c r="J16" i="5"/>
  <c r="K16" i="5"/>
  <c r="L16" i="5"/>
  <c r="M16" i="5"/>
  <c r="B16" i="5"/>
  <c r="H14" i="1"/>
  <c r="G14" i="1"/>
  <c r="F14" i="1"/>
  <c r="E14" i="1"/>
</calcChain>
</file>

<file path=xl/sharedStrings.xml><?xml version="1.0" encoding="utf-8"?>
<sst xmlns="http://schemas.openxmlformats.org/spreadsheetml/2006/main" count="130" uniqueCount="81">
  <si>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</si>
  <si>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</si>
  <si>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</si>
  <si>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</si>
  <si>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</si>
  <si>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</si>
  <si>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</si>
  <si>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</si>
  <si>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</si>
  <si>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</si>
  <si>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</si>
  <si>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</si>
  <si>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</si>
  <si>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</si>
  <si>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</si>
  <si>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</si>
  <si>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</si>
  <si>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</si>
  <si>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</si>
  <si>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</si>
  <si>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</si>
  <si>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</si>
  <si>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</si>
  <si>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</si>
  <si>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</si>
  <si>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</si>
  <si>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</si>
  <si>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</si>
  <si>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</si>
  <si>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</si>
  <si>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</si>
  <si>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</si>
  <si>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</si>
  <si>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</si>
  <si>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</si>
  <si>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</si>
  <si>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</si>
  <si>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</si>
  <si>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</si>
  <si>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</si>
  <si>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</si>
  <si>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</si>
  <si>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</si>
  <si>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</si>
  <si>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</si>
  <si>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</si>
  <si>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</si>
  <si>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2018</t>
  </si>
  <si>
    <t>Vyhodnocení SGS za rok 2018 - výstupy realizované (předkládané do RIV)</t>
  </si>
  <si>
    <t>Vyhodnocení SGS za rok 2018 - čekající na zařazení (2019/2020)</t>
  </si>
  <si>
    <t> SP2018/34</t>
  </si>
  <si>
    <t> SP2018/62</t>
  </si>
  <si>
    <t> SP2018/92</t>
  </si>
  <si>
    <t> SP2018/125</t>
  </si>
  <si>
    <t> SP2018/138</t>
  </si>
  <si>
    <t> SP2018/144</t>
  </si>
  <si>
    <t> SP2018/146</t>
  </si>
  <si>
    <t> SP2018/151</t>
  </si>
  <si>
    <t> SP2018/154</t>
  </si>
  <si>
    <t>Analýza komplexních modelů finančních aktiv včetně optimalizačních úloh</t>
  </si>
  <si>
    <t>Aplikace vybraných metod k vyhodnocení stupně neutrality a ekvivalence povinných plateb sociálního pojištění</t>
  </si>
  <si>
    <t>Vybrané hmotné a nehmotné aspekty vývoje regionů III</t>
  </si>
  <si>
    <t>Identifikace role referenčních skupin v nákupním a spotřebním chování</t>
  </si>
  <si>
    <t>Implikace pro fiskální a monetární politiku vyspělých zemí: ekonometrický přístup</t>
  </si>
  <si>
    <t>Výkonnost malých a středních podniků za pomoci analýzy obalu dat</t>
  </si>
  <si>
    <t>Hodnocení srovnávacích aplikací pomocí kognitivní analýzy a metody analýzy obalu dat</t>
  </si>
  <si>
    <t>Význam migrace a znalostní ekonomiky pro rozvojové a rozvíjející se země</t>
  </si>
  <si>
    <t>Finanční rozhodování podniků a finančních institucí za rizika</t>
  </si>
  <si>
    <t>31.12.2018</t>
  </si>
  <si>
    <t>Ekonomická</t>
  </si>
  <si>
    <t>doc. RNDr. Ivo Martiník, Ph.D.</t>
  </si>
  <si>
    <t>prof. Dr. Ing. Dana Dluhošová</t>
  </si>
  <si>
    <t>prof. Ing. Tomáš Tichý, Ph.D.</t>
  </si>
  <si>
    <t>prof. Ing. Jan Široký, CSc.</t>
  </si>
  <si>
    <t>prof. Ing. Jan Sucháček, Ph.D.</t>
  </si>
  <si>
    <t xml:space="preserve">Ing. Petr Lůžek </t>
  </si>
  <si>
    <t>Ing. Jan Janků, Ph.D.</t>
  </si>
  <si>
    <t>Ing. Hana Štverková, Ph.D. MBA</t>
  </si>
  <si>
    <t>Ing. Jan Šulák</t>
  </si>
  <si>
    <t>Na EkF nebylo čerpáno.</t>
  </si>
  <si>
    <r>
      <t>Třetí místo v soutěži </t>
    </r>
    <r>
      <rPr>
        <i/>
        <sz val="12"/>
        <color rgb="FF000000"/>
        <rFont val="Calibri"/>
        <family val="2"/>
        <charset val="238"/>
      </rPr>
      <t>PhD students competition</t>
    </r>
    <r>
      <rPr>
        <sz val="12"/>
        <color rgb="FF000000"/>
        <rFont val="Calibri"/>
        <family val="2"/>
        <charset val="238"/>
      </rPr>
      <t>, Ondřej Badura, v rámci </t>
    </r>
    <r>
      <rPr>
        <i/>
        <sz val="12"/>
        <color rgb="FF000000"/>
        <rFont val="Calibri"/>
        <family val="2"/>
        <charset val="238"/>
      </rPr>
      <t>36th International Conference on Mathematical Methods in Economics</t>
    </r>
    <r>
      <rPr>
        <sz val="12"/>
        <color rgb="FF000000"/>
        <rFont val="Calibri"/>
        <family val="2"/>
        <charset val="238"/>
      </rPr>
      <t>, 13. 9. 2018, Jindřichův Hradec.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</si>
</sst>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0" fontId="16" fillId="0" borderId="0"/>
  </cellStyleXfs>
  <cellXfs count="16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18" fillId="0" borderId="30" xfId="9" applyBorder="1" applyAlignment="1">
      <alignment horizontal="right" vertical="center"/>
    </xf>
    <xf numFmtId="0" fontId="18" fillId="0" borderId="31" xfId="9" applyBorder="1" applyAlignment="1">
      <alignment horizontal="right" vertical="center"/>
    </xf>
    <xf numFmtId="0" fontId="18" fillId="0" borderId="32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18" fillId="0" borderId="34" xfId="9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8" fillId="0" borderId="35" xfId="9" applyBorder="1" applyAlignment="1">
      <alignment horizontal="right" vertical="center"/>
    </xf>
    <xf numFmtId="0" fontId="18" fillId="0" borderId="0" xfId="9" applyBorder="1" applyAlignment="1">
      <alignment vertical="center"/>
    </xf>
    <xf numFmtId="0" fontId="18" fillId="0" borderId="36" xfId="9" applyBorder="1" applyAlignment="1">
      <alignment horizontal="right"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0" borderId="26" xfId="0" applyFont="1" applyBorder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2" fontId="2" fillId="2" borderId="10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/>
    <xf numFmtId="0" fontId="7" fillId="0" borderId="26" xfId="0" applyFont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27" fillId="0" borderId="7" xfId="0" applyFont="1" applyFill="1" applyBorder="1" applyAlignment="1">
      <alignment horizontal="right" vertical="center"/>
    </xf>
    <xf numFmtId="0" fontId="27" fillId="0" borderId="6" xfId="0" applyFont="1" applyFill="1" applyBorder="1" applyAlignment="1">
      <alignment horizontal="right" vertical="center"/>
    </xf>
    <xf numFmtId="0" fontId="27" fillId="0" borderId="8" xfId="0" applyFont="1" applyFill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7" fillId="0" borderId="7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28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3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2 3" xfId="12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12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zoomScale="110" zoomScaleNormal="110" workbookViewId="0">
      <selection activeCell="C1" sqref="C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.85546875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17" t="s">
        <v>23</v>
      </c>
      <c r="D1" s="3" t="s">
        <v>69</v>
      </c>
    </row>
    <row r="2" spans="1:18" ht="18.75" x14ac:dyDescent="0.25">
      <c r="A2" s="2" t="s">
        <v>47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7" t="s">
        <v>0</v>
      </c>
      <c r="B4" s="57" t="s">
        <v>1</v>
      </c>
      <c r="C4" s="118" t="s">
        <v>2</v>
      </c>
      <c r="D4" s="58" t="s">
        <v>3</v>
      </c>
      <c r="E4" s="58" t="s">
        <v>4</v>
      </c>
      <c r="F4" s="58" t="s">
        <v>5</v>
      </c>
      <c r="G4" s="58" t="s">
        <v>12</v>
      </c>
      <c r="H4" s="58" t="s">
        <v>27</v>
      </c>
      <c r="I4" s="58" t="s">
        <v>28</v>
      </c>
      <c r="J4" s="58" t="s">
        <v>13</v>
      </c>
      <c r="K4" s="58" t="s">
        <v>25</v>
      </c>
      <c r="L4" s="58" t="s">
        <v>26</v>
      </c>
      <c r="M4" s="58" t="s">
        <v>6</v>
      </c>
      <c r="N4" s="5"/>
      <c r="O4" s="6"/>
      <c r="P4" s="6"/>
      <c r="Q4" s="6"/>
      <c r="R4" s="6"/>
    </row>
    <row r="5" spans="1:18" s="66" customFormat="1" ht="33.75" x14ac:dyDescent="0.25">
      <c r="A5" s="56" t="s">
        <v>50</v>
      </c>
      <c r="B5" s="120" t="s">
        <v>59</v>
      </c>
      <c r="C5" s="119" t="s">
        <v>72</v>
      </c>
      <c r="D5" s="102">
        <v>0</v>
      </c>
      <c r="E5" s="60">
        <v>490000</v>
      </c>
      <c r="F5" s="60">
        <v>154600</v>
      </c>
      <c r="G5" s="60">
        <v>101000</v>
      </c>
      <c r="H5" s="101">
        <v>33</v>
      </c>
      <c r="I5" s="101">
        <v>27</v>
      </c>
      <c r="J5" s="101">
        <v>18</v>
      </c>
      <c r="K5" s="121">
        <v>18.75</v>
      </c>
      <c r="L5" s="121">
        <v>4.67</v>
      </c>
      <c r="M5" s="65" t="s">
        <v>68</v>
      </c>
    </row>
    <row r="6" spans="1:18" ht="45" x14ac:dyDescent="0.25">
      <c r="A6" s="19" t="s">
        <v>51</v>
      </c>
      <c r="B6" s="20" t="s">
        <v>60</v>
      </c>
      <c r="C6" s="20" t="s">
        <v>73</v>
      </c>
      <c r="D6" s="103">
        <v>0</v>
      </c>
      <c r="E6" s="12">
        <v>371750</v>
      </c>
      <c r="F6" s="12">
        <v>143320</v>
      </c>
      <c r="G6" s="12">
        <v>95080</v>
      </c>
      <c r="H6" s="62">
        <v>8</v>
      </c>
      <c r="I6" s="62">
        <v>5</v>
      </c>
      <c r="J6" s="62">
        <v>8</v>
      </c>
      <c r="K6" s="63">
        <v>3.42</v>
      </c>
      <c r="L6" s="63">
        <v>3</v>
      </c>
      <c r="M6" s="61" t="s">
        <v>68</v>
      </c>
      <c r="O6" s="142" t="s">
        <v>45</v>
      </c>
      <c r="P6" s="142"/>
    </row>
    <row r="7" spans="1:18" ht="22.5" x14ac:dyDescent="0.25">
      <c r="A7" s="19" t="s">
        <v>52</v>
      </c>
      <c r="B7" s="20" t="s">
        <v>61</v>
      </c>
      <c r="C7" s="20" t="s">
        <v>74</v>
      </c>
      <c r="D7" s="103">
        <v>0</v>
      </c>
      <c r="E7" s="12">
        <v>370000</v>
      </c>
      <c r="F7" s="12">
        <v>241200</v>
      </c>
      <c r="G7" s="7">
        <v>156780</v>
      </c>
      <c r="H7" s="62">
        <v>10</v>
      </c>
      <c r="I7" s="62">
        <v>6</v>
      </c>
      <c r="J7" s="62">
        <v>9</v>
      </c>
      <c r="K7" s="63">
        <v>4.17</v>
      </c>
      <c r="L7" s="63">
        <v>3.83</v>
      </c>
      <c r="M7" s="61" t="s">
        <v>68</v>
      </c>
      <c r="O7" s="142"/>
      <c r="P7" s="142"/>
    </row>
    <row r="8" spans="1:18" ht="22.5" x14ac:dyDescent="0.25">
      <c r="A8" s="19" t="s">
        <v>53</v>
      </c>
      <c r="B8" s="20" t="s">
        <v>62</v>
      </c>
      <c r="C8" s="20" t="s">
        <v>75</v>
      </c>
      <c r="D8" s="103">
        <v>0</v>
      </c>
      <c r="E8" s="12">
        <v>290000</v>
      </c>
      <c r="F8" s="12">
        <v>158240</v>
      </c>
      <c r="G8" s="12">
        <v>110000</v>
      </c>
      <c r="H8" s="62">
        <v>14</v>
      </c>
      <c r="I8" s="62">
        <v>10</v>
      </c>
      <c r="J8" s="62">
        <v>14</v>
      </c>
      <c r="K8" s="63">
        <v>6.33</v>
      </c>
      <c r="L8" s="63">
        <v>4</v>
      </c>
      <c r="M8" s="61" t="s">
        <v>68</v>
      </c>
    </row>
    <row r="9" spans="1:18" ht="33.75" x14ac:dyDescent="0.25">
      <c r="A9" s="19" t="s">
        <v>54</v>
      </c>
      <c r="B9" s="20" t="s">
        <v>63</v>
      </c>
      <c r="C9" s="20" t="s">
        <v>76</v>
      </c>
      <c r="D9" s="103">
        <v>0</v>
      </c>
      <c r="E9" s="12">
        <v>500000</v>
      </c>
      <c r="F9" s="12">
        <v>235000</v>
      </c>
      <c r="G9" s="12">
        <v>154600</v>
      </c>
      <c r="H9" s="62">
        <v>13</v>
      </c>
      <c r="I9" s="62">
        <v>8</v>
      </c>
      <c r="J9" s="62">
        <v>11</v>
      </c>
      <c r="K9" s="63">
        <v>6.58</v>
      </c>
      <c r="L9" s="63">
        <v>5</v>
      </c>
      <c r="M9" s="61" t="s">
        <v>68</v>
      </c>
    </row>
    <row r="10" spans="1:18" ht="33.75" x14ac:dyDescent="0.25">
      <c r="A10" s="19" t="s">
        <v>55</v>
      </c>
      <c r="B10" s="20" t="s">
        <v>64</v>
      </c>
      <c r="C10" s="20" t="s">
        <v>77</v>
      </c>
      <c r="D10" s="103">
        <v>0</v>
      </c>
      <c r="E10" s="12">
        <v>320000</v>
      </c>
      <c r="F10" s="12">
        <v>121100</v>
      </c>
      <c r="G10" s="12">
        <v>80900</v>
      </c>
      <c r="H10" s="62">
        <v>7</v>
      </c>
      <c r="I10" s="62">
        <v>4</v>
      </c>
      <c r="J10" s="62">
        <v>7</v>
      </c>
      <c r="K10" s="63">
        <v>4</v>
      </c>
      <c r="L10" s="63">
        <v>3</v>
      </c>
      <c r="M10" s="61" t="s">
        <v>68</v>
      </c>
    </row>
    <row r="11" spans="1:18" ht="33.75" x14ac:dyDescent="0.25">
      <c r="A11" s="19" t="s">
        <v>56</v>
      </c>
      <c r="B11" s="20" t="s">
        <v>65</v>
      </c>
      <c r="C11" s="20" t="s">
        <v>70</v>
      </c>
      <c r="D11" s="103">
        <v>0</v>
      </c>
      <c r="E11" s="12">
        <v>370000</v>
      </c>
      <c r="F11" s="12">
        <v>129000</v>
      </c>
      <c r="G11" s="12">
        <v>88800</v>
      </c>
      <c r="H11" s="62">
        <v>7</v>
      </c>
      <c r="I11" s="62">
        <v>4</v>
      </c>
      <c r="J11" s="62">
        <v>7</v>
      </c>
      <c r="K11" s="63">
        <v>3</v>
      </c>
      <c r="L11" s="63">
        <v>3</v>
      </c>
      <c r="M11" s="61" t="s">
        <v>68</v>
      </c>
    </row>
    <row r="12" spans="1:18" ht="33.75" x14ac:dyDescent="0.25">
      <c r="A12" s="19" t="s">
        <v>57</v>
      </c>
      <c r="B12" s="20" t="s">
        <v>66</v>
      </c>
      <c r="C12" s="20" t="s">
        <v>78</v>
      </c>
      <c r="D12" s="103">
        <v>0</v>
      </c>
      <c r="E12" s="12">
        <v>400000</v>
      </c>
      <c r="F12" s="12">
        <v>114900</v>
      </c>
      <c r="G12" s="12">
        <v>74700</v>
      </c>
      <c r="H12" s="62">
        <v>7</v>
      </c>
      <c r="I12" s="62">
        <v>4</v>
      </c>
      <c r="J12" s="62">
        <v>7</v>
      </c>
      <c r="K12" s="63">
        <v>4</v>
      </c>
      <c r="L12" s="63">
        <v>3</v>
      </c>
      <c r="M12" s="61" t="s">
        <v>68</v>
      </c>
    </row>
    <row r="13" spans="1:18" ht="23.25" thickBot="1" x14ac:dyDescent="0.3">
      <c r="A13" s="19" t="s">
        <v>58</v>
      </c>
      <c r="B13" s="20" t="s">
        <v>67</v>
      </c>
      <c r="C13" s="104" t="s">
        <v>71</v>
      </c>
      <c r="D13" s="103">
        <v>0</v>
      </c>
      <c r="E13" s="12">
        <v>600000</v>
      </c>
      <c r="F13" s="12">
        <v>143000</v>
      </c>
      <c r="G13" s="12">
        <v>96100</v>
      </c>
      <c r="H13" s="62">
        <v>32</v>
      </c>
      <c r="I13" s="62">
        <v>22</v>
      </c>
      <c r="J13" s="62">
        <v>26</v>
      </c>
      <c r="K13" s="63">
        <v>14.25</v>
      </c>
      <c r="L13" s="63">
        <v>10</v>
      </c>
      <c r="M13" s="61" t="s">
        <v>68</v>
      </c>
      <c r="N13" s="8"/>
      <c r="O13" s="8"/>
    </row>
    <row r="14" spans="1:18" thickBot="1" x14ac:dyDescent="0.35">
      <c r="A14" s="14" t="s">
        <v>11</v>
      </c>
      <c r="B14" s="15"/>
      <c r="C14" s="15"/>
      <c r="D14" s="16">
        <f t="shared" ref="D14:L14" si="0">SUM(D5:D13)</f>
        <v>0</v>
      </c>
      <c r="E14" s="16">
        <f t="shared" si="0"/>
        <v>3711750</v>
      </c>
      <c r="F14" s="17">
        <f t="shared" si="0"/>
        <v>1440360</v>
      </c>
      <c r="G14" s="17">
        <f t="shared" si="0"/>
        <v>957960</v>
      </c>
      <c r="H14" s="15">
        <f t="shared" si="0"/>
        <v>131</v>
      </c>
      <c r="I14" s="15">
        <f t="shared" si="0"/>
        <v>90</v>
      </c>
      <c r="J14" s="15">
        <f t="shared" si="0"/>
        <v>107</v>
      </c>
      <c r="K14" s="123">
        <f t="shared" si="0"/>
        <v>64.5</v>
      </c>
      <c r="L14" s="15">
        <f t="shared" si="0"/>
        <v>39.5</v>
      </c>
      <c r="M14" s="18"/>
    </row>
    <row r="16" spans="1:18" ht="14.45" x14ac:dyDescent="0.3">
      <c r="H16" s="3" t="s">
        <v>24</v>
      </c>
    </row>
    <row r="17" spans="2:2" ht="14.45" x14ac:dyDescent="0.3">
      <c r="B17" s="9"/>
    </row>
    <row r="20" spans="2:2" ht="14.45" x14ac:dyDescent="0.3">
      <c r="B20" s="4"/>
    </row>
  </sheetData>
  <mergeCells count="1">
    <mergeCell ref="O6:P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="90" zoomScaleNormal="90" workbookViewId="0"/>
  </sheetViews>
  <sheetFormatPr defaultColWidth="9.140625" defaultRowHeight="15" x14ac:dyDescent="0.25"/>
  <cols>
    <col min="1" max="1" width="12.28515625" style="3" customWidth="1"/>
    <col min="2" max="2" width="7.7109375" style="3" customWidth="1"/>
    <col min="3" max="3" width="7.42578125" style="3" customWidth="1"/>
    <col min="4" max="4" width="8.85546875" style="3" customWidth="1"/>
    <col min="5" max="5" width="6.85546875" style="3" customWidth="1"/>
    <col min="6" max="6" width="12.42578125" style="3" customWidth="1"/>
    <col min="7" max="7" width="13.7109375" style="3" customWidth="1"/>
    <col min="8" max="8" width="20.85546875" style="3" customWidth="1"/>
    <col min="9" max="9" width="17.5703125" style="3" customWidth="1"/>
    <col min="10" max="10" width="14.28515625" style="3" customWidth="1"/>
    <col min="11" max="11" width="15.7109375" style="3" customWidth="1"/>
    <col min="12" max="12" width="17.28515625" style="3" customWidth="1"/>
    <col min="13" max="13" width="8.85546875" style="3" customWidth="1"/>
    <col min="14" max="15" width="11.5703125" style="3" customWidth="1"/>
    <col min="16" max="16" width="12.85546875" style="3" customWidth="1"/>
    <col min="17" max="17" width="50.42578125" style="3" customWidth="1"/>
    <col min="18" max="16384" width="9.140625" style="3"/>
  </cols>
  <sheetData>
    <row r="1" spans="1:17" ht="20.45" customHeight="1" x14ac:dyDescent="0.3">
      <c r="B1" s="122"/>
    </row>
    <row r="2" spans="1:17" ht="18.75" x14ac:dyDescent="0.25">
      <c r="A2" s="2" t="s">
        <v>48</v>
      </c>
    </row>
    <row r="3" spans="1:17" ht="16.149999999999999" thickBot="1" x14ac:dyDescent="0.35">
      <c r="A3" s="124"/>
    </row>
    <row r="4" spans="1:17" ht="15.75" thickBot="1" x14ac:dyDescent="0.3">
      <c r="A4" s="154" t="s">
        <v>10</v>
      </c>
      <c r="B4" s="151" t="s">
        <v>9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2"/>
    </row>
    <row r="5" spans="1:17" ht="15.75" thickBot="1" x14ac:dyDescent="0.3">
      <c r="A5" s="155"/>
      <c r="B5" s="153" t="s">
        <v>8</v>
      </c>
      <c r="C5" s="151"/>
      <c r="D5" s="151"/>
      <c r="E5" s="151"/>
      <c r="F5" s="151"/>
      <c r="G5" s="151"/>
      <c r="H5" s="151"/>
      <c r="I5" s="152"/>
      <c r="J5" s="157" t="s">
        <v>31</v>
      </c>
      <c r="K5" s="157"/>
      <c r="L5" s="157"/>
      <c r="M5" s="158"/>
      <c r="N5" s="153" t="s">
        <v>7</v>
      </c>
      <c r="O5" s="152"/>
      <c r="P5" s="13"/>
    </row>
    <row r="6" spans="1:17" ht="45.75" thickBot="1" x14ac:dyDescent="0.3">
      <c r="A6" s="156"/>
      <c r="B6" s="21" t="s">
        <v>14</v>
      </c>
      <c r="C6" s="95" t="s">
        <v>15</v>
      </c>
      <c r="D6" s="23" t="s">
        <v>40</v>
      </c>
      <c r="E6" s="22" t="s">
        <v>16</v>
      </c>
      <c r="F6" s="23" t="s">
        <v>33</v>
      </c>
      <c r="G6" s="23" t="s">
        <v>41</v>
      </c>
      <c r="H6" s="23" t="s">
        <v>32</v>
      </c>
      <c r="I6" s="110" t="s">
        <v>29</v>
      </c>
      <c r="J6" s="105" t="s">
        <v>20</v>
      </c>
      <c r="K6" s="23" t="s">
        <v>39</v>
      </c>
      <c r="L6" s="23" t="s">
        <v>21</v>
      </c>
      <c r="M6" s="24" t="s">
        <v>22</v>
      </c>
      <c r="N6" s="23" t="s">
        <v>18</v>
      </c>
      <c r="O6" s="23" t="s">
        <v>19</v>
      </c>
      <c r="P6" s="100" t="s">
        <v>30</v>
      </c>
      <c r="Q6" s="115" t="s">
        <v>42</v>
      </c>
    </row>
    <row r="7" spans="1:17" x14ac:dyDescent="0.25">
      <c r="A7" s="56" t="s">
        <v>50</v>
      </c>
      <c r="B7" s="131">
        <v>4</v>
      </c>
      <c r="C7" s="132"/>
      <c r="D7" s="133"/>
      <c r="E7" s="133">
        <v>2</v>
      </c>
      <c r="F7" s="133"/>
      <c r="G7" s="133"/>
      <c r="H7" s="133">
        <v>1</v>
      </c>
      <c r="I7" s="134"/>
      <c r="J7" s="132"/>
      <c r="K7" s="133">
        <v>6</v>
      </c>
      <c r="L7" s="133"/>
      <c r="M7" s="134"/>
      <c r="N7" s="133"/>
      <c r="O7" s="133">
        <v>1</v>
      </c>
      <c r="P7" s="126"/>
      <c r="Q7" s="36"/>
    </row>
    <row r="8" spans="1:17" x14ac:dyDescent="0.25">
      <c r="A8" s="19" t="s">
        <v>51</v>
      </c>
      <c r="B8" s="98">
        <v>1</v>
      </c>
      <c r="C8" s="97">
        <v>1</v>
      </c>
      <c r="D8" s="97"/>
      <c r="E8" s="97"/>
      <c r="F8" s="97"/>
      <c r="G8" s="97"/>
      <c r="H8" s="97"/>
      <c r="I8" s="111"/>
      <c r="J8" s="106"/>
      <c r="K8" s="97"/>
      <c r="L8" s="83"/>
      <c r="M8" s="84"/>
      <c r="N8" s="97"/>
      <c r="O8" s="99">
        <v>1</v>
      </c>
      <c r="P8" s="140"/>
      <c r="Q8" s="141"/>
    </row>
    <row r="9" spans="1:17" x14ac:dyDescent="0.25">
      <c r="A9" s="19" t="s">
        <v>52</v>
      </c>
      <c r="B9" s="82">
        <v>3</v>
      </c>
      <c r="C9" s="83">
        <v>1</v>
      </c>
      <c r="D9" s="83"/>
      <c r="E9" s="83"/>
      <c r="F9" s="83"/>
      <c r="G9" s="83"/>
      <c r="H9" s="83"/>
      <c r="I9" s="84"/>
      <c r="J9" s="96"/>
      <c r="K9" s="83"/>
      <c r="L9" s="83"/>
      <c r="M9" s="84"/>
      <c r="N9" s="83"/>
      <c r="O9" s="83">
        <v>2</v>
      </c>
      <c r="P9" s="71"/>
      <c r="Q9" s="68"/>
    </row>
    <row r="10" spans="1:17" x14ac:dyDescent="0.25">
      <c r="A10" s="19" t="s">
        <v>53</v>
      </c>
      <c r="B10" s="85"/>
      <c r="C10" s="83"/>
      <c r="D10" s="83"/>
      <c r="E10" s="86"/>
      <c r="F10" s="87"/>
      <c r="G10" s="87"/>
      <c r="H10" s="87">
        <v>1</v>
      </c>
      <c r="I10" s="88"/>
      <c r="J10" s="96"/>
      <c r="K10" s="97"/>
      <c r="L10" s="87"/>
      <c r="M10" s="88"/>
      <c r="N10" s="87"/>
      <c r="O10" s="83">
        <v>2</v>
      </c>
      <c r="P10" s="71"/>
      <c r="Q10" s="68"/>
    </row>
    <row r="11" spans="1:17" ht="63" x14ac:dyDescent="0.25">
      <c r="A11" s="19" t="s">
        <v>54</v>
      </c>
      <c r="B11" s="136"/>
      <c r="C11" s="137"/>
      <c r="D11" s="137"/>
      <c r="E11" s="137"/>
      <c r="F11" s="83"/>
      <c r="G11" s="83"/>
      <c r="H11" s="83"/>
      <c r="I11" s="84"/>
      <c r="J11" s="96"/>
      <c r="K11" s="139">
        <v>5</v>
      </c>
      <c r="L11" s="83"/>
      <c r="M11" s="84"/>
      <c r="N11" s="83">
        <v>1</v>
      </c>
      <c r="O11" s="83"/>
      <c r="P11" s="71">
        <v>1</v>
      </c>
      <c r="Q11" s="68" t="s">
        <v>80</v>
      </c>
    </row>
    <row r="12" spans="1:17" s="70" customFormat="1" x14ac:dyDescent="0.25">
      <c r="A12" s="19" t="s">
        <v>55</v>
      </c>
      <c r="B12" s="138">
        <v>1</v>
      </c>
      <c r="C12" s="139"/>
      <c r="D12" s="139"/>
      <c r="E12" s="139">
        <v>1</v>
      </c>
      <c r="F12" s="127"/>
      <c r="G12" s="89"/>
      <c r="H12" s="89"/>
      <c r="I12" s="90"/>
      <c r="J12" s="107"/>
      <c r="K12" s="89"/>
      <c r="L12" s="89"/>
      <c r="M12" s="90"/>
      <c r="N12" s="89"/>
      <c r="O12" s="89"/>
      <c r="P12" s="91"/>
      <c r="Q12" s="69"/>
    </row>
    <row r="13" spans="1:17" x14ac:dyDescent="0.25">
      <c r="A13" s="19" t="s">
        <v>56</v>
      </c>
      <c r="B13" s="82"/>
      <c r="C13" s="83"/>
      <c r="D13" s="83"/>
      <c r="E13" s="83"/>
      <c r="F13" s="83"/>
      <c r="G13" s="83">
        <v>1</v>
      </c>
      <c r="H13" s="83">
        <v>3</v>
      </c>
      <c r="I13" s="84"/>
      <c r="J13" s="96">
        <v>1</v>
      </c>
      <c r="K13" s="83"/>
      <c r="L13" s="83"/>
      <c r="M13" s="84"/>
      <c r="N13" s="83"/>
      <c r="O13" s="83">
        <v>1</v>
      </c>
      <c r="P13" s="71"/>
      <c r="Q13" s="37"/>
    </row>
    <row r="14" spans="1:17" x14ac:dyDescent="0.25">
      <c r="A14" s="19" t="s">
        <v>57</v>
      </c>
      <c r="B14" s="82"/>
      <c r="C14" s="83"/>
      <c r="D14" s="83"/>
      <c r="E14" s="83"/>
      <c r="F14" s="83"/>
      <c r="G14" s="83">
        <v>1</v>
      </c>
      <c r="H14" s="97"/>
      <c r="I14" s="84"/>
      <c r="J14" s="96"/>
      <c r="K14" s="83">
        <v>4</v>
      </c>
      <c r="L14" s="83"/>
      <c r="M14" s="84"/>
      <c r="N14" s="83"/>
      <c r="O14" s="83"/>
      <c r="P14" s="71"/>
      <c r="Q14" s="37"/>
    </row>
    <row r="15" spans="1:17" s="67" customFormat="1" ht="15.75" thickBot="1" x14ac:dyDescent="0.3">
      <c r="A15" s="19" t="s">
        <v>58</v>
      </c>
      <c r="B15" s="112"/>
      <c r="C15" s="92"/>
      <c r="D15" s="92"/>
      <c r="E15" s="92"/>
      <c r="F15" s="92"/>
      <c r="G15" s="92"/>
      <c r="H15" s="113">
        <v>1</v>
      </c>
      <c r="I15" s="114"/>
      <c r="J15" s="108">
        <v>1</v>
      </c>
      <c r="K15" s="92"/>
      <c r="L15" s="92"/>
      <c r="M15" s="93"/>
      <c r="N15" s="92"/>
      <c r="O15" s="92">
        <v>3</v>
      </c>
      <c r="P15" s="94"/>
      <c r="Q15" s="68"/>
    </row>
    <row r="16" spans="1:17" thickBot="1" x14ac:dyDescent="0.35">
      <c r="A16" s="25" t="s">
        <v>11</v>
      </c>
      <c r="B16" s="26">
        <f t="shared" ref="B16:P16" si="0">SUM(B7:B15)</f>
        <v>9</v>
      </c>
      <c r="C16" s="26">
        <f t="shared" si="0"/>
        <v>2</v>
      </c>
      <c r="D16" s="26">
        <f t="shared" si="0"/>
        <v>0</v>
      </c>
      <c r="E16" s="26">
        <f t="shared" si="0"/>
        <v>3</v>
      </c>
      <c r="F16" s="26">
        <f t="shared" si="0"/>
        <v>0</v>
      </c>
      <c r="G16" s="26">
        <f t="shared" si="0"/>
        <v>2</v>
      </c>
      <c r="H16" s="26">
        <f t="shared" si="0"/>
        <v>6</v>
      </c>
      <c r="I16" s="59">
        <f t="shared" si="0"/>
        <v>0</v>
      </c>
      <c r="J16" s="109">
        <f t="shared" si="0"/>
        <v>2</v>
      </c>
      <c r="K16" s="26">
        <f t="shared" si="0"/>
        <v>15</v>
      </c>
      <c r="L16" s="26">
        <f t="shared" si="0"/>
        <v>0</v>
      </c>
      <c r="M16" s="26">
        <f t="shared" si="0"/>
        <v>0</v>
      </c>
      <c r="N16" s="26">
        <f t="shared" si="0"/>
        <v>1</v>
      </c>
      <c r="O16" s="26">
        <f t="shared" si="0"/>
        <v>10</v>
      </c>
      <c r="P16" s="59">
        <f t="shared" si="0"/>
        <v>1</v>
      </c>
      <c r="Q16" s="4"/>
    </row>
    <row r="18" spans="1:16" s="10" customFormat="1" ht="36.75" customHeight="1" x14ac:dyDescent="0.3"/>
    <row r="19" spans="1:16" ht="15.75" x14ac:dyDescent="0.25">
      <c r="A19" s="38" t="s">
        <v>36</v>
      </c>
      <c r="G19" s="122"/>
    </row>
    <row r="20" spans="1:16" ht="15.75" thickBot="1" x14ac:dyDescent="0.3">
      <c r="A20" s="3" t="s">
        <v>49</v>
      </c>
    </row>
    <row r="21" spans="1:16" ht="15.75" thickBot="1" x14ac:dyDescent="0.3">
      <c r="A21" s="143" t="s">
        <v>0</v>
      </c>
      <c r="B21" s="146" t="s">
        <v>9</v>
      </c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8"/>
    </row>
    <row r="22" spans="1:16" ht="15.75" thickBot="1" x14ac:dyDescent="0.3">
      <c r="A22" s="144"/>
      <c r="B22" s="146" t="s">
        <v>8</v>
      </c>
      <c r="C22" s="147"/>
      <c r="D22" s="147"/>
      <c r="E22" s="147"/>
      <c r="F22" s="147"/>
      <c r="G22" s="147"/>
      <c r="H22" s="147"/>
      <c r="I22" s="148"/>
      <c r="J22" s="149" t="s">
        <v>31</v>
      </c>
      <c r="K22" s="149"/>
      <c r="L22" s="149"/>
      <c r="M22" s="150"/>
      <c r="N22" s="146" t="s">
        <v>7</v>
      </c>
      <c r="O22" s="148"/>
      <c r="P22" s="27"/>
    </row>
    <row r="23" spans="1:16" ht="48.75" thickBot="1" x14ac:dyDescent="0.3">
      <c r="A23" s="145"/>
      <c r="B23" s="28" t="s">
        <v>14</v>
      </c>
      <c r="C23" s="29" t="s">
        <v>15</v>
      </c>
      <c r="D23" s="29" t="s">
        <v>40</v>
      </c>
      <c r="E23" s="29" t="s">
        <v>16</v>
      </c>
      <c r="F23" s="30" t="s">
        <v>33</v>
      </c>
      <c r="G23" s="30" t="s">
        <v>17</v>
      </c>
      <c r="H23" s="30" t="s">
        <v>34</v>
      </c>
      <c r="I23" s="31" t="s">
        <v>29</v>
      </c>
      <c r="J23" s="32" t="s">
        <v>20</v>
      </c>
      <c r="K23" s="30" t="s">
        <v>35</v>
      </c>
      <c r="L23" s="30" t="s">
        <v>21</v>
      </c>
      <c r="M23" s="33" t="s">
        <v>22</v>
      </c>
      <c r="N23" s="30" t="s">
        <v>18</v>
      </c>
      <c r="O23" s="30" t="s">
        <v>19</v>
      </c>
      <c r="P23" s="31" t="s">
        <v>30</v>
      </c>
    </row>
    <row r="24" spans="1:16" x14ac:dyDescent="0.25">
      <c r="A24" s="56" t="s">
        <v>50</v>
      </c>
      <c r="B24" s="135">
        <v>2</v>
      </c>
      <c r="C24" s="72"/>
      <c r="D24" s="72"/>
      <c r="E24" s="73"/>
      <c r="F24" s="72"/>
      <c r="G24" s="72"/>
      <c r="H24" s="72">
        <v>10</v>
      </c>
      <c r="I24" s="74"/>
      <c r="J24" s="75"/>
      <c r="K24" s="72"/>
      <c r="L24" s="72"/>
      <c r="M24" s="74"/>
      <c r="N24" s="72"/>
      <c r="O24" s="72"/>
      <c r="P24" s="74"/>
    </row>
    <row r="25" spans="1:16" x14ac:dyDescent="0.25">
      <c r="A25" s="19" t="s">
        <v>51</v>
      </c>
      <c r="B25" s="76"/>
      <c r="C25" s="64"/>
      <c r="D25" s="64"/>
      <c r="E25" s="77">
        <v>1</v>
      </c>
      <c r="F25" s="64">
        <v>2</v>
      </c>
      <c r="G25" s="64"/>
      <c r="H25" s="64">
        <v>2</v>
      </c>
      <c r="I25" s="78"/>
      <c r="J25" s="79"/>
      <c r="K25" s="64"/>
      <c r="L25" s="64"/>
      <c r="M25" s="78"/>
      <c r="N25" s="80"/>
      <c r="O25" s="80"/>
      <c r="P25" s="78"/>
    </row>
    <row r="26" spans="1:16" x14ac:dyDescent="0.25">
      <c r="A26" s="19" t="s">
        <v>52</v>
      </c>
      <c r="B26" s="76"/>
      <c r="C26" s="64"/>
      <c r="D26" s="64"/>
      <c r="E26" s="64"/>
      <c r="F26" s="64"/>
      <c r="G26" s="64"/>
      <c r="H26" s="64">
        <v>6</v>
      </c>
      <c r="I26" s="78"/>
      <c r="J26" s="79"/>
      <c r="K26" s="64"/>
      <c r="L26" s="64"/>
      <c r="M26" s="78"/>
      <c r="N26" s="80"/>
      <c r="O26" s="80"/>
      <c r="P26" s="78"/>
    </row>
    <row r="27" spans="1:16" x14ac:dyDescent="0.25">
      <c r="A27" s="19" t="s">
        <v>53</v>
      </c>
      <c r="B27" s="76">
        <v>1</v>
      </c>
      <c r="C27" s="64"/>
      <c r="D27" s="64"/>
      <c r="E27" s="64">
        <v>1</v>
      </c>
      <c r="F27" s="64"/>
      <c r="G27" s="64"/>
      <c r="H27" s="64">
        <v>5</v>
      </c>
      <c r="I27" s="78"/>
      <c r="J27" s="79"/>
      <c r="K27" s="64"/>
      <c r="L27" s="64"/>
      <c r="M27" s="78"/>
      <c r="N27" s="80"/>
      <c r="O27" s="80"/>
      <c r="P27" s="78"/>
    </row>
    <row r="28" spans="1:16" x14ac:dyDescent="0.25">
      <c r="A28" s="19" t="s">
        <v>54</v>
      </c>
      <c r="B28" s="76">
        <v>1</v>
      </c>
      <c r="C28" s="64"/>
      <c r="D28" s="64"/>
      <c r="E28" s="64">
        <v>1</v>
      </c>
      <c r="F28" s="64"/>
      <c r="G28" s="64"/>
      <c r="H28" s="64">
        <v>6</v>
      </c>
      <c r="I28" s="78"/>
      <c r="J28" s="79"/>
      <c r="K28" s="64"/>
      <c r="L28" s="64"/>
      <c r="M28" s="78"/>
      <c r="N28" s="80"/>
      <c r="O28" s="80"/>
      <c r="P28" s="78"/>
    </row>
    <row r="29" spans="1:16" s="70" customFormat="1" x14ac:dyDescent="0.25">
      <c r="A29" s="19" t="s">
        <v>55</v>
      </c>
      <c r="B29" s="128"/>
      <c r="C29" s="64">
        <v>1</v>
      </c>
      <c r="D29" s="129"/>
      <c r="E29" s="129"/>
      <c r="F29" s="129"/>
      <c r="G29" s="129"/>
      <c r="H29" s="64">
        <v>3</v>
      </c>
      <c r="I29" s="78"/>
      <c r="J29" s="79"/>
      <c r="K29" s="64"/>
      <c r="L29" s="64"/>
      <c r="M29" s="78"/>
      <c r="N29" s="80"/>
      <c r="O29" s="80"/>
      <c r="P29" s="78"/>
    </row>
    <row r="30" spans="1:16" x14ac:dyDescent="0.25">
      <c r="A30" s="19" t="s">
        <v>56</v>
      </c>
      <c r="B30" s="76">
        <v>1</v>
      </c>
      <c r="C30" s="64">
        <v>1</v>
      </c>
      <c r="D30" s="64"/>
      <c r="E30" s="64"/>
      <c r="F30" s="64"/>
      <c r="G30" s="64"/>
      <c r="H30" s="64">
        <v>2</v>
      </c>
      <c r="I30" s="78"/>
      <c r="J30" s="79"/>
      <c r="K30" s="64"/>
      <c r="L30" s="64"/>
      <c r="M30" s="78"/>
      <c r="N30" s="80"/>
      <c r="O30" s="80"/>
      <c r="P30" s="78"/>
    </row>
    <row r="31" spans="1:16" x14ac:dyDescent="0.25">
      <c r="A31" s="19" t="s">
        <v>57</v>
      </c>
      <c r="B31" s="76">
        <v>2</v>
      </c>
      <c r="C31" s="129"/>
      <c r="D31" s="129"/>
      <c r="E31" s="64">
        <v>1</v>
      </c>
      <c r="F31" s="129"/>
      <c r="G31" s="64"/>
      <c r="H31" s="129"/>
      <c r="I31" s="130"/>
      <c r="J31" s="79"/>
      <c r="K31" s="64">
        <v>1</v>
      </c>
      <c r="L31" s="64"/>
      <c r="M31" s="78"/>
      <c r="N31" s="80"/>
      <c r="O31" s="80"/>
      <c r="P31" s="78"/>
    </row>
    <row r="32" spans="1:16" s="67" customFormat="1" ht="15.75" thickBot="1" x14ac:dyDescent="0.3">
      <c r="A32" s="19" t="s">
        <v>58</v>
      </c>
      <c r="B32" s="81">
        <v>2</v>
      </c>
      <c r="C32" s="64">
        <v>1</v>
      </c>
      <c r="D32" s="64">
        <v>3</v>
      </c>
      <c r="E32" s="64"/>
      <c r="F32" s="64">
        <v>2</v>
      </c>
      <c r="G32" s="64"/>
      <c r="H32" s="64">
        <v>17</v>
      </c>
      <c r="I32" s="78"/>
      <c r="J32" s="79"/>
      <c r="K32" s="64"/>
      <c r="L32" s="64"/>
      <c r="M32" s="78"/>
      <c r="N32" s="80"/>
      <c r="O32" s="64"/>
      <c r="P32" s="78"/>
    </row>
    <row r="33" spans="1:16" thickBot="1" x14ac:dyDescent="0.35">
      <c r="A33" s="34" t="s">
        <v>11</v>
      </c>
      <c r="B33" s="51">
        <f t="shared" ref="B33:P33" si="1">SUM(B24:B32)</f>
        <v>9</v>
      </c>
      <c r="C33" s="51">
        <f t="shared" si="1"/>
        <v>3</v>
      </c>
      <c r="D33" s="51">
        <f t="shared" si="1"/>
        <v>3</v>
      </c>
      <c r="E33" s="52">
        <f t="shared" si="1"/>
        <v>4</v>
      </c>
      <c r="F33" s="52">
        <f t="shared" si="1"/>
        <v>4</v>
      </c>
      <c r="G33" s="52">
        <f t="shared" si="1"/>
        <v>0</v>
      </c>
      <c r="H33" s="52">
        <f t="shared" si="1"/>
        <v>51</v>
      </c>
      <c r="I33" s="53">
        <f t="shared" si="1"/>
        <v>0</v>
      </c>
      <c r="J33" s="54">
        <f t="shared" si="1"/>
        <v>0</v>
      </c>
      <c r="K33" s="52">
        <f t="shared" si="1"/>
        <v>1</v>
      </c>
      <c r="L33" s="52">
        <f t="shared" si="1"/>
        <v>0</v>
      </c>
      <c r="M33" s="54">
        <f t="shared" si="1"/>
        <v>0</v>
      </c>
      <c r="N33" s="51">
        <f t="shared" si="1"/>
        <v>0</v>
      </c>
      <c r="O33" s="52">
        <f t="shared" si="1"/>
        <v>0</v>
      </c>
      <c r="P33" s="55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1:A23"/>
    <mergeCell ref="B21:P21"/>
    <mergeCell ref="B22:I22"/>
    <mergeCell ref="J22:M22"/>
    <mergeCell ref="N22:O22"/>
  </mergeCells>
  <pageMargins left="0.22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16" sqref="C16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7" t="s">
        <v>0</v>
      </c>
      <c r="B1" s="27" t="s">
        <v>1</v>
      </c>
      <c r="C1" s="35" t="s">
        <v>2</v>
      </c>
      <c r="D1" s="39" t="s">
        <v>3</v>
      </c>
      <c r="E1" s="161" t="s">
        <v>38</v>
      </c>
      <c r="F1" s="162"/>
    </row>
    <row r="2" spans="1:6" ht="94.5" customHeight="1" thickBot="1" x14ac:dyDescent="0.3">
      <c r="A2" s="40"/>
      <c r="B2" s="41"/>
      <c r="C2" s="41"/>
      <c r="D2" s="42"/>
      <c r="E2" s="159" t="s">
        <v>46</v>
      </c>
      <c r="F2" s="160"/>
    </row>
    <row r="3" spans="1:6" ht="17.25" customHeight="1" thickBot="1" x14ac:dyDescent="0.35">
      <c r="A3" s="40"/>
      <c r="B3" s="41"/>
      <c r="C3" s="41"/>
      <c r="D3" s="42"/>
      <c r="E3" s="159"/>
      <c r="F3" s="160"/>
    </row>
    <row r="4" spans="1:6" thickBot="1" x14ac:dyDescent="0.35">
      <c r="A4" s="19"/>
      <c r="B4" s="20"/>
      <c r="C4" s="20"/>
      <c r="D4" s="11"/>
      <c r="E4" s="159"/>
      <c r="F4" s="160"/>
    </row>
    <row r="5" spans="1:6" thickBot="1" x14ac:dyDescent="0.35">
      <c r="A5" s="40"/>
      <c r="B5" s="41"/>
      <c r="C5" s="41"/>
      <c r="D5" s="42"/>
      <c r="E5" s="159"/>
      <c r="F5" s="160"/>
    </row>
    <row r="6" spans="1:6" thickBot="1" x14ac:dyDescent="0.35">
      <c r="A6" s="43"/>
      <c r="B6" s="41"/>
      <c r="C6" s="41"/>
      <c r="D6" s="44"/>
      <c r="E6" s="159"/>
      <c r="F6" s="160"/>
    </row>
    <row r="7" spans="1:6" thickBot="1" x14ac:dyDescent="0.35">
      <c r="A7" s="45" t="s">
        <v>37</v>
      </c>
      <c r="B7" s="46"/>
      <c r="C7" s="47"/>
      <c r="D7" s="48"/>
      <c r="E7" s="49"/>
      <c r="F7" s="50"/>
    </row>
    <row r="9" spans="1:6" x14ac:dyDescent="0.25">
      <c r="A9" s="116" t="s">
        <v>43</v>
      </c>
      <c r="B9" s="116"/>
      <c r="C9" s="116"/>
      <c r="D9" s="116"/>
      <c r="E9" s="116"/>
      <c r="F9" s="116"/>
    </row>
    <row r="10" spans="1:6" x14ac:dyDescent="0.25">
      <c r="A10" s="116" t="s">
        <v>44</v>
      </c>
      <c r="B10" s="116"/>
      <c r="C10" s="116"/>
      <c r="D10" s="116"/>
      <c r="E10" s="116"/>
      <c r="F10" s="116"/>
    </row>
    <row r="12" spans="1:6" x14ac:dyDescent="0.25">
      <c r="B12" s="125" t="s">
        <v>79</v>
      </c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2019-02-07T08:00:57Z</cp:lastPrinted>
  <dcterms:created xsi:type="dcterms:W3CDTF">2011-01-12T08:08:50Z</dcterms:created>
  <dcterms:modified xsi:type="dcterms:W3CDTF">2019-02-14T09:51:53Z</dcterms:modified>
</cp:coreProperties>
</file>