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L26" i="1" l="1"/>
  <c r="H28" i="5"/>
  <c r="C57" i="5"/>
  <c r="C28" i="5"/>
  <c r="K26" i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I26" i="1"/>
  <c r="J26" i="1"/>
  <c r="D26" i="1"/>
  <c r="D28" i="5"/>
  <c r="E28" i="5"/>
  <c r="F28" i="5"/>
  <c r="G28" i="5"/>
  <c r="I28" i="5"/>
  <c r="N28" i="5"/>
  <c r="O28" i="5"/>
  <c r="P28" i="5"/>
  <c r="J28" i="5"/>
  <c r="K28" i="5"/>
  <c r="L28" i="5"/>
  <c r="M28" i="5"/>
  <c r="B28" i="5"/>
  <c r="H26" i="1"/>
  <c r="G26" i="1"/>
  <c r="F26" i="1"/>
  <c r="E26" i="1"/>
</calcChain>
</file>

<file path=xl/sharedStrings.xml><?xml version="1.0" encoding="utf-8"?>
<sst xmlns="http://schemas.openxmlformats.org/spreadsheetml/2006/main" count="199" uniqueCount="114">
  <si>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</si>
  <si>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</si>
  <si>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</si>
  <si>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</si>
  <si>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</si>
  <si>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</si>
  <si>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</si>
  <si>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</si>
  <si>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</si>
  <si>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</si>
  <si>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</si>
  <si>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</si>
  <si>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</si>
  <si>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</si>
  <si>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</si>
  <si>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</si>
  <si>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</si>
  <si>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</si>
  <si>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</si>
  <si>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</si>
  <si>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</si>
  <si>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</si>
  <si>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</si>
  <si>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</si>
  <si>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</si>
  <si>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</si>
  <si>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</si>
  <si>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</si>
  <si>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</si>
  <si>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</si>
  <si>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</si>
  <si>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</si>
  <si>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</si>
  <si>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</si>
  <si>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</si>
  <si>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</si>
  <si>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</si>
  <si>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</si>
  <si>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</si>
  <si>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</si>
  <si>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</si>
  <si>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</si>
  <si>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</si>
  <si>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</si>
  <si>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</si>
  <si>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</si>
  <si>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</si>
  <si>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</si>
  <si>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</si>
  <si>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SP2017/84</t>
  </si>
  <si>
    <t>Vnitřní ošetřování ultravysokohodnotného betonu</t>
  </si>
  <si>
    <t>Pytlík David Ing.</t>
  </si>
  <si>
    <t>SP2017/91</t>
  </si>
  <si>
    <t>Analýza poruch dřevěných mostů a lávek v ČR</t>
  </si>
  <si>
    <t>Vašková Veronika Ing.</t>
  </si>
  <si>
    <t>SP2017/108</t>
  </si>
  <si>
    <t>Smuteční obřadní síně jako prostor komunikace v sekulárním prostředí od druhé poloviny 20. století v Čechách a na Moravě do současnosti</t>
  </si>
  <si>
    <t>Frolíková Palánová Klára Ing. arch., Ph.D.</t>
  </si>
  <si>
    <t>SP2017/112</t>
  </si>
  <si>
    <t>Experimentální měření depoziční rychlosti chloridů z rozmrazovacích látek a vyhodnocování korozních procesů na vybraných mostních konstrukcích</t>
  </si>
  <si>
    <t>Kubzová Monika Ing.</t>
  </si>
  <si>
    <t>SP2017/115</t>
  </si>
  <si>
    <t>Přínosy úprav domovního vybavení pro kvalitu bydlení v bytových domech</t>
  </si>
  <si>
    <t>Kutá Dagmar Ing.</t>
  </si>
  <si>
    <t>SP2017/117</t>
  </si>
  <si>
    <t>Interakční procesy mezi jádrovými centry bicentrické aglomerace</t>
  </si>
  <si>
    <t>Hurdálková Lucie Ing.</t>
  </si>
  <si>
    <t>SP2017/120</t>
  </si>
  <si>
    <t>Studium složení autentických historických materiálů v areálu kláštera v Želivi</t>
  </si>
  <si>
    <t>SP2017/121</t>
  </si>
  <si>
    <t>Standardy univerzálního designu pro stabilizaci kvality bydlení</t>
  </si>
  <si>
    <t>Bílková Alžběta Mgr. Ing.</t>
  </si>
  <si>
    <t>SP2017/139</t>
  </si>
  <si>
    <t>Optimalizace algoritmů numerického modelu pro řešení interakce základ – podloží na bázi MKP</t>
  </si>
  <si>
    <t>Vašek Jakub Ing.</t>
  </si>
  <si>
    <t>SP2017/144</t>
  </si>
  <si>
    <t>Experimentální měření elektrochemických vlastností betonu ve spojitosti s odolností proti pronikání chloridů a numerické modelování</t>
  </si>
  <si>
    <t>Lehner Petr Ing.</t>
  </si>
  <si>
    <t>SP2017/151</t>
  </si>
  <si>
    <t>Interakce a únosnost střešních vaznic Z300 a Z350 výztužných pomocí klipu v místě uložení na hlavní nosnou konstrukci</t>
  </si>
  <si>
    <t>Pařenica Přemysl Ing.</t>
  </si>
  <si>
    <t>SP2017/153</t>
  </si>
  <si>
    <t>Analýza aspektů bezbariérového užívání veřejného prostoru</t>
  </si>
  <si>
    <t>Kocurová Petra Ing.</t>
  </si>
  <si>
    <t>SP2017/155</t>
  </si>
  <si>
    <t>Úprava zemín popolčekmi</t>
  </si>
  <si>
    <t>Bulíková Lucia Ing.</t>
  </si>
  <si>
    <t>SP2017/160</t>
  </si>
  <si>
    <t>Optimalizace numerického modelování procesu clinching</t>
  </si>
  <si>
    <t>Flodr Jakub Ing.</t>
  </si>
  <si>
    <t>SP2017/166</t>
  </si>
  <si>
    <t>Tepelně-technická analýza a experimentální ověření vybraných detailů plochých střech</t>
  </si>
  <si>
    <t>Nečas Ondřej Ing.</t>
  </si>
  <si>
    <t>SP2017/171</t>
  </si>
  <si>
    <t>Koktan Jiří Ing.</t>
  </si>
  <si>
    <t>Paralelizace výpočetních postupů ve stavební mechanice</t>
  </si>
  <si>
    <t>SP2017/172</t>
  </si>
  <si>
    <t>Minimalizace rizik systémů pro zásobování vodou s využitím systémové analýzy pomocí nástrojů facility managementu</t>
  </si>
  <si>
    <t>Teichmann Marek Ing., Ph.D.</t>
  </si>
  <si>
    <t>SP2017/173</t>
  </si>
  <si>
    <t>Evaluace indikátorů ovlivňující úspěšnost regenerace brownfields</t>
  </si>
  <si>
    <t>Szeligová Natálie Ing.</t>
  </si>
  <si>
    <t>SP2017/175</t>
  </si>
  <si>
    <t>Sestavení koncepčního modelu transportu polutantů z hlubinného úložiště radioaktivního odpadu</t>
  </si>
  <si>
    <t>Camfrlová Markéta Mgr.</t>
  </si>
  <si>
    <t>SP2017/181</t>
  </si>
  <si>
    <t>Výzkum vývoje objemových změn na velkorozměrových vzorcích cementového betonu</t>
  </si>
  <si>
    <t>Kropáček Michal Ing.</t>
  </si>
  <si>
    <t>SP2017/183</t>
  </si>
  <si>
    <t>Možnosti vybraných geoelektrických metod pro vyhledávání podzemních objektů</t>
  </si>
  <si>
    <t>Cuadros León Tommhy Lervi Ing.</t>
  </si>
  <si>
    <t>31. 12. 2017</t>
  </si>
  <si>
    <t>Daňková Jana Ing., Ph.D.</t>
  </si>
  <si>
    <t>Fakulta : Stavební (FAST)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</si>
</sst>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2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zoomScale="110" zoomScaleNormal="110" workbookViewId="0"/>
  </sheetViews>
  <sheetFormatPr defaultColWidth="9.140625" defaultRowHeight="15" x14ac:dyDescent="0.25"/>
  <cols>
    <col min="1" max="1" width="11.5703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5" t="s">
        <v>113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22.5" x14ac:dyDescent="0.25">
      <c r="A5" s="20" t="s">
        <v>49</v>
      </c>
      <c r="B5" s="20" t="s">
        <v>50</v>
      </c>
      <c r="C5" s="20" t="s">
        <v>51</v>
      </c>
      <c r="D5" s="97">
        <v>0</v>
      </c>
      <c r="E5" s="60">
        <v>160000</v>
      </c>
      <c r="F5" s="60">
        <v>85000</v>
      </c>
      <c r="G5" s="60">
        <v>85000</v>
      </c>
      <c r="H5" s="96">
        <v>3</v>
      </c>
      <c r="I5" s="96">
        <v>2</v>
      </c>
      <c r="J5" s="96">
        <v>2</v>
      </c>
      <c r="K5" s="96">
        <v>2</v>
      </c>
      <c r="L5" s="96">
        <v>1</v>
      </c>
      <c r="M5" s="61" t="s">
        <v>111</v>
      </c>
    </row>
    <row r="6" spans="1:18" s="65" customFormat="1" ht="22.5" x14ac:dyDescent="0.25">
      <c r="A6" s="20" t="s">
        <v>52</v>
      </c>
      <c r="B6" s="20" t="s">
        <v>53</v>
      </c>
      <c r="C6" s="20" t="s">
        <v>54</v>
      </c>
      <c r="D6" s="97">
        <v>0</v>
      </c>
      <c r="E6" s="12">
        <v>100000</v>
      </c>
      <c r="F6" s="12">
        <v>76000</v>
      </c>
      <c r="G6" s="12">
        <v>76000</v>
      </c>
      <c r="H6" s="62">
        <v>4</v>
      </c>
      <c r="I6" s="62">
        <v>2</v>
      </c>
      <c r="J6" s="62">
        <v>2</v>
      </c>
      <c r="K6" s="63">
        <v>2</v>
      </c>
      <c r="L6" s="63">
        <v>2</v>
      </c>
      <c r="M6" s="61" t="s">
        <v>111</v>
      </c>
    </row>
    <row r="7" spans="1:18" ht="45" x14ac:dyDescent="0.25">
      <c r="A7" s="20" t="s">
        <v>55</v>
      </c>
      <c r="B7" s="20" t="s">
        <v>56</v>
      </c>
      <c r="C7" s="20" t="s">
        <v>57</v>
      </c>
      <c r="D7" s="97">
        <v>0</v>
      </c>
      <c r="E7" s="12">
        <v>115000</v>
      </c>
      <c r="F7" s="12">
        <v>18500</v>
      </c>
      <c r="G7" s="12">
        <v>18500</v>
      </c>
      <c r="H7" s="62">
        <v>4</v>
      </c>
      <c r="I7" s="62">
        <v>3</v>
      </c>
      <c r="J7" s="62">
        <v>3</v>
      </c>
      <c r="K7" s="63">
        <v>2</v>
      </c>
      <c r="L7" s="63">
        <v>1</v>
      </c>
      <c r="M7" s="61" t="s">
        <v>111</v>
      </c>
      <c r="O7" s="108" t="s">
        <v>44</v>
      </c>
      <c r="P7" s="108"/>
    </row>
    <row r="8" spans="1:18" ht="56.25" x14ac:dyDescent="0.25">
      <c r="A8" s="20" t="s">
        <v>58</v>
      </c>
      <c r="B8" s="20" t="s">
        <v>59</v>
      </c>
      <c r="C8" s="20" t="s">
        <v>60</v>
      </c>
      <c r="D8" s="97">
        <v>0</v>
      </c>
      <c r="E8" s="12">
        <v>150000</v>
      </c>
      <c r="F8" s="12">
        <v>97000</v>
      </c>
      <c r="G8" s="7">
        <v>97000</v>
      </c>
      <c r="H8" s="62">
        <v>5</v>
      </c>
      <c r="I8" s="62">
        <v>3</v>
      </c>
      <c r="J8" s="62">
        <v>3</v>
      </c>
      <c r="K8" s="63">
        <v>3</v>
      </c>
      <c r="L8" s="63">
        <v>2</v>
      </c>
      <c r="M8" s="61" t="s">
        <v>111</v>
      </c>
      <c r="O8" s="108"/>
      <c r="P8" s="108"/>
    </row>
    <row r="9" spans="1:18" ht="22.5" x14ac:dyDescent="0.25">
      <c r="A9" s="20" t="s">
        <v>61</v>
      </c>
      <c r="B9" s="20" t="s">
        <v>62</v>
      </c>
      <c r="C9" s="20" t="s">
        <v>63</v>
      </c>
      <c r="D9" s="97">
        <v>0</v>
      </c>
      <c r="E9" s="12">
        <v>100000</v>
      </c>
      <c r="F9" s="12">
        <v>40000</v>
      </c>
      <c r="G9" s="12">
        <v>40000</v>
      </c>
      <c r="H9" s="62">
        <v>3</v>
      </c>
      <c r="I9" s="62">
        <v>2</v>
      </c>
      <c r="J9" s="62">
        <v>2</v>
      </c>
      <c r="K9" s="63">
        <v>2</v>
      </c>
      <c r="L9" s="63">
        <v>1</v>
      </c>
      <c r="M9" s="61" t="s">
        <v>111</v>
      </c>
    </row>
    <row r="10" spans="1:18" ht="22.5" x14ac:dyDescent="0.25">
      <c r="A10" s="20" t="s">
        <v>64</v>
      </c>
      <c r="B10" s="20" t="s">
        <v>65</v>
      </c>
      <c r="C10" s="20" t="s">
        <v>66</v>
      </c>
      <c r="D10" s="97">
        <v>0</v>
      </c>
      <c r="E10" s="12">
        <v>120000</v>
      </c>
      <c r="F10" s="12">
        <v>60000</v>
      </c>
      <c r="G10" s="12">
        <v>50000</v>
      </c>
      <c r="H10" s="62">
        <v>3</v>
      </c>
      <c r="I10" s="62">
        <v>2</v>
      </c>
      <c r="J10" s="62">
        <v>2</v>
      </c>
      <c r="K10" s="63">
        <v>2</v>
      </c>
      <c r="L10" s="63">
        <v>1</v>
      </c>
      <c r="M10" s="61" t="s">
        <v>111</v>
      </c>
    </row>
    <row r="11" spans="1:18" ht="33.75" x14ac:dyDescent="0.25">
      <c r="A11" s="20" t="s">
        <v>67</v>
      </c>
      <c r="B11" s="20" t="s">
        <v>68</v>
      </c>
      <c r="C11" s="20" t="s">
        <v>112</v>
      </c>
      <c r="D11" s="97">
        <v>0</v>
      </c>
      <c r="E11" s="12">
        <v>110000</v>
      </c>
      <c r="F11" s="12">
        <v>30000</v>
      </c>
      <c r="G11" s="12">
        <v>30000</v>
      </c>
      <c r="H11" s="62">
        <v>5</v>
      </c>
      <c r="I11" s="62">
        <v>4</v>
      </c>
      <c r="J11" s="62">
        <v>4</v>
      </c>
      <c r="K11" s="63">
        <v>2.17</v>
      </c>
      <c r="L11" s="63">
        <v>1</v>
      </c>
      <c r="M11" s="61" t="s">
        <v>111</v>
      </c>
    </row>
    <row r="12" spans="1:18" ht="22.5" x14ac:dyDescent="0.25">
      <c r="A12" s="20" t="s">
        <v>69</v>
      </c>
      <c r="B12" s="20" t="s">
        <v>70</v>
      </c>
      <c r="C12" s="20" t="s">
        <v>71</v>
      </c>
      <c r="D12" s="97">
        <v>0</v>
      </c>
      <c r="E12" s="12">
        <v>100000</v>
      </c>
      <c r="F12" s="12">
        <v>70000</v>
      </c>
      <c r="G12" s="12">
        <v>70000</v>
      </c>
      <c r="H12" s="62">
        <v>3</v>
      </c>
      <c r="I12" s="62">
        <v>2</v>
      </c>
      <c r="J12" s="62">
        <v>2</v>
      </c>
      <c r="K12" s="63">
        <v>2</v>
      </c>
      <c r="L12" s="63">
        <v>1</v>
      </c>
      <c r="M12" s="61" t="s">
        <v>111</v>
      </c>
    </row>
    <row r="13" spans="1:18" ht="33.75" x14ac:dyDescent="0.25">
      <c r="A13" s="20" t="s">
        <v>72</v>
      </c>
      <c r="B13" s="20" t="s">
        <v>73</v>
      </c>
      <c r="C13" s="20" t="s">
        <v>74</v>
      </c>
      <c r="D13" s="97">
        <v>0</v>
      </c>
      <c r="E13" s="12">
        <v>100000</v>
      </c>
      <c r="F13" s="12">
        <v>62000</v>
      </c>
      <c r="G13" s="12">
        <v>62000</v>
      </c>
      <c r="H13" s="62">
        <v>4</v>
      </c>
      <c r="I13" s="62">
        <v>3</v>
      </c>
      <c r="J13" s="62">
        <v>3</v>
      </c>
      <c r="K13" s="63">
        <v>2</v>
      </c>
      <c r="L13" s="63">
        <v>1</v>
      </c>
      <c r="M13" s="61" t="s">
        <v>111</v>
      </c>
    </row>
    <row r="14" spans="1:18" ht="56.25" x14ac:dyDescent="0.25">
      <c r="A14" s="20" t="s">
        <v>75</v>
      </c>
      <c r="B14" s="20" t="s">
        <v>76</v>
      </c>
      <c r="C14" s="20" t="s">
        <v>77</v>
      </c>
      <c r="D14" s="97">
        <v>0</v>
      </c>
      <c r="E14" s="12">
        <v>165732</v>
      </c>
      <c r="F14" s="12">
        <v>100000</v>
      </c>
      <c r="G14" s="12">
        <v>100000</v>
      </c>
      <c r="H14" s="62">
        <v>3</v>
      </c>
      <c r="I14" s="62">
        <v>2</v>
      </c>
      <c r="J14" s="62">
        <v>2</v>
      </c>
      <c r="K14" s="63">
        <v>2</v>
      </c>
      <c r="L14" s="63">
        <v>1</v>
      </c>
      <c r="M14" s="61" t="s">
        <v>111</v>
      </c>
      <c r="N14" s="107"/>
      <c r="O14" s="8"/>
    </row>
    <row r="15" spans="1:18" ht="45" x14ac:dyDescent="0.25">
      <c r="A15" s="20" t="s">
        <v>78</v>
      </c>
      <c r="B15" s="20" t="s">
        <v>79</v>
      </c>
      <c r="C15" s="20" t="s">
        <v>80</v>
      </c>
      <c r="D15" s="97">
        <v>0</v>
      </c>
      <c r="E15" s="12">
        <v>130000</v>
      </c>
      <c r="F15" s="12">
        <v>73000</v>
      </c>
      <c r="G15" s="12">
        <v>73000</v>
      </c>
      <c r="H15" s="62">
        <v>3</v>
      </c>
      <c r="I15" s="62">
        <v>2</v>
      </c>
      <c r="J15" s="62">
        <v>2</v>
      </c>
      <c r="K15" s="63">
        <v>2</v>
      </c>
      <c r="L15" s="63">
        <v>1</v>
      </c>
      <c r="M15" s="61" t="s">
        <v>111</v>
      </c>
      <c r="N15" s="107"/>
      <c r="O15" s="8"/>
    </row>
    <row r="16" spans="1:18" ht="22.5" x14ac:dyDescent="0.25">
      <c r="A16" s="20" t="s">
        <v>81</v>
      </c>
      <c r="B16" s="20" t="s">
        <v>82</v>
      </c>
      <c r="C16" s="20" t="s">
        <v>83</v>
      </c>
      <c r="D16" s="97">
        <v>0</v>
      </c>
      <c r="E16" s="12">
        <v>100000</v>
      </c>
      <c r="F16" s="12">
        <v>73300</v>
      </c>
      <c r="G16" s="12">
        <v>73300</v>
      </c>
      <c r="H16" s="62">
        <v>3</v>
      </c>
      <c r="I16" s="62">
        <v>2</v>
      </c>
      <c r="J16" s="62">
        <v>2</v>
      </c>
      <c r="K16" s="63">
        <v>2</v>
      </c>
      <c r="L16" s="63">
        <v>1</v>
      </c>
      <c r="M16" s="61" t="s">
        <v>111</v>
      </c>
      <c r="N16" s="107"/>
      <c r="O16" s="8"/>
    </row>
    <row r="17" spans="1:15" x14ac:dyDescent="0.25">
      <c r="A17" s="20" t="s">
        <v>84</v>
      </c>
      <c r="B17" s="20" t="s">
        <v>85</v>
      </c>
      <c r="C17" s="20" t="s">
        <v>86</v>
      </c>
      <c r="D17" s="97">
        <v>0</v>
      </c>
      <c r="E17" s="12">
        <v>120000</v>
      </c>
      <c r="F17" s="12">
        <v>58000</v>
      </c>
      <c r="G17" s="12">
        <v>58000</v>
      </c>
      <c r="H17" s="62">
        <v>4</v>
      </c>
      <c r="I17" s="62">
        <v>3</v>
      </c>
      <c r="J17" s="62">
        <v>3</v>
      </c>
      <c r="K17" s="63">
        <v>2</v>
      </c>
      <c r="L17" s="63">
        <v>1</v>
      </c>
      <c r="M17" s="61" t="s">
        <v>111</v>
      </c>
      <c r="N17" s="107"/>
      <c r="O17" s="8"/>
    </row>
    <row r="18" spans="1:15" ht="22.5" x14ac:dyDescent="0.25">
      <c r="A18" s="20" t="s">
        <v>87</v>
      </c>
      <c r="B18" s="20" t="s">
        <v>88</v>
      </c>
      <c r="C18" s="20" t="s">
        <v>89</v>
      </c>
      <c r="D18" s="97">
        <v>0</v>
      </c>
      <c r="E18" s="12">
        <v>115000</v>
      </c>
      <c r="F18" s="12">
        <v>45000</v>
      </c>
      <c r="G18" s="12">
        <v>45000</v>
      </c>
      <c r="H18" s="62">
        <v>4</v>
      </c>
      <c r="I18" s="62">
        <v>3</v>
      </c>
      <c r="J18" s="62">
        <v>3</v>
      </c>
      <c r="K18" s="63">
        <v>3</v>
      </c>
      <c r="L18" s="63">
        <v>1</v>
      </c>
      <c r="M18" s="61" t="s">
        <v>111</v>
      </c>
      <c r="N18" s="107"/>
      <c r="O18" s="8"/>
    </row>
    <row r="19" spans="1:15" ht="33.75" x14ac:dyDescent="0.25">
      <c r="A19" s="20" t="s">
        <v>90</v>
      </c>
      <c r="B19" s="20" t="s">
        <v>91</v>
      </c>
      <c r="C19" s="20" t="s">
        <v>92</v>
      </c>
      <c r="D19" s="97">
        <v>0</v>
      </c>
      <c r="E19" s="12">
        <v>80000</v>
      </c>
      <c r="F19" s="12">
        <v>40000</v>
      </c>
      <c r="G19" s="12">
        <v>40000</v>
      </c>
      <c r="H19" s="62">
        <v>2</v>
      </c>
      <c r="I19" s="62">
        <v>1</v>
      </c>
      <c r="J19" s="62">
        <v>1</v>
      </c>
      <c r="K19" s="63">
        <v>1</v>
      </c>
      <c r="L19" s="63">
        <v>1</v>
      </c>
      <c r="M19" s="61" t="s">
        <v>111</v>
      </c>
      <c r="N19" s="107"/>
      <c r="O19" s="8"/>
    </row>
    <row r="20" spans="1:15" ht="22.5" x14ac:dyDescent="0.25">
      <c r="A20" s="20" t="s">
        <v>93</v>
      </c>
      <c r="B20" s="20" t="s">
        <v>95</v>
      </c>
      <c r="C20" s="20" t="s">
        <v>94</v>
      </c>
      <c r="D20" s="97">
        <v>0</v>
      </c>
      <c r="E20" s="12">
        <v>70000</v>
      </c>
      <c r="F20" s="12">
        <v>40000</v>
      </c>
      <c r="G20" s="12">
        <v>40000</v>
      </c>
      <c r="H20" s="62">
        <v>3</v>
      </c>
      <c r="I20" s="62">
        <v>2</v>
      </c>
      <c r="J20" s="62">
        <v>2</v>
      </c>
      <c r="K20" s="63">
        <v>2</v>
      </c>
      <c r="L20" s="63">
        <v>1</v>
      </c>
      <c r="M20" s="61" t="s">
        <v>111</v>
      </c>
      <c r="N20" s="107"/>
      <c r="O20" s="8"/>
    </row>
    <row r="21" spans="1:15" ht="45" x14ac:dyDescent="0.25">
      <c r="A21" s="20" t="s">
        <v>96</v>
      </c>
      <c r="B21" s="20" t="s">
        <v>97</v>
      </c>
      <c r="C21" s="20" t="s">
        <v>98</v>
      </c>
      <c r="D21" s="97">
        <v>0</v>
      </c>
      <c r="E21" s="12">
        <v>150000</v>
      </c>
      <c r="F21" s="12">
        <v>115000</v>
      </c>
      <c r="G21" s="12">
        <v>115000</v>
      </c>
      <c r="H21" s="62">
        <v>4</v>
      </c>
      <c r="I21" s="62">
        <v>3</v>
      </c>
      <c r="J21" s="62">
        <v>3</v>
      </c>
      <c r="K21" s="63">
        <v>3</v>
      </c>
      <c r="L21" s="63">
        <v>1</v>
      </c>
      <c r="M21" s="61" t="s">
        <v>111</v>
      </c>
      <c r="N21" s="107"/>
      <c r="O21" s="8"/>
    </row>
    <row r="22" spans="1:15" ht="22.5" x14ac:dyDescent="0.25">
      <c r="A22" s="20" t="s">
        <v>99</v>
      </c>
      <c r="B22" s="20" t="s">
        <v>100</v>
      </c>
      <c r="C22" s="20" t="s">
        <v>101</v>
      </c>
      <c r="D22" s="97">
        <v>0</v>
      </c>
      <c r="E22" s="12">
        <v>140000</v>
      </c>
      <c r="F22" s="12">
        <v>80000</v>
      </c>
      <c r="G22" s="12">
        <v>80000</v>
      </c>
      <c r="H22" s="62">
        <v>4</v>
      </c>
      <c r="I22" s="62">
        <v>2</v>
      </c>
      <c r="J22" s="62">
        <v>2</v>
      </c>
      <c r="K22" s="63">
        <v>2</v>
      </c>
      <c r="L22" s="63">
        <v>2</v>
      </c>
      <c r="M22" s="61" t="s">
        <v>111</v>
      </c>
      <c r="N22" s="107"/>
      <c r="O22" s="8"/>
    </row>
    <row r="23" spans="1:15" ht="33.75" x14ac:dyDescent="0.25">
      <c r="A23" s="20" t="s">
        <v>102</v>
      </c>
      <c r="B23" s="20" t="s">
        <v>103</v>
      </c>
      <c r="C23" s="20" t="s">
        <v>104</v>
      </c>
      <c r="D23" s="97">
        <v>0</v>
      </c>
      <c r="E23" s="12">
        <v>70000</v>
      </c>
      <c r="F23" s="12">
        <v>42500</v>
      </c>
      <c r="G23" s="12">
        <v>42500</v>
      </c>
      <c r="H23" s="62">
        <v>4</v>
      </c>
      <c r="I23" s="62">
        <v>3</v>
      </c>
      <c r="J23" s="62">
        <v>3</v>
      </c>
      <c r="K23" s="63">
        <v>2</v>
      </c>
      <c r="L23" s="63">
        <v>1</v>
      </c>
      <c r="M23" s="61" t="s">
        <v>111</v>
      </c>
      <c r="N23" s="107"/>
      <c r="O23" s="8"/>
    </row>
    <row r="24" spans="1:15" ht="33.75" x14ac:dyDescent="0.25">
      <c r="A24" s="20" t="s">
        <v>105</v>
      </c>
      <c r="B24" s="20" t="s">
        <v>106</v>
      </c>
      <c r="C24" s="20" t="s">
        <v>107</v>
      </c>
      <c r="D24" s="97">
        <v>0</v>
      </c>
      <c r="E24" s="12">
        <v>200000</v>
      </c>
      <c r="F24" s="12">
        <v>73400</v>
      </c>
      <c r="G24" s="12">
        <v>73400</v>
      </c>
      <c r="H24" s="62">
        <v>5</v>
      </c>
      <c r="I24" s="62">
        <v>4</v>
      </c>
      <c r="J24" s="62">
        <v>4</v>
      </c>
      <c r="K24" s="63">
        <v>4</v>
      </c>
      <c r="L24" s="63">
        <v>1</v>
      </c>
      <c r="M24" s="61" t="s">
        <v>111</v>
      </c>
      <c r="N24" s="107"/>
      <c r="O24" s="8"/>
    </row>
    <row r="25" spans="1:15" ht="34.5" thickBot="1" x14ac:dyDescent="0.3">
      <c r="A25" s="20" t="s">
        <v>108</v>
      </c>
      <c r="B25" s="20" t="s">
        <v>109</v>
      </c>
      <c r="C25" s="20" t="s">
        <v>110</v>
      </c>
      <c r="D25" s="97">
        <v>0</v>
      </c>
      <c r="E25" s="12">
        <v>70000</v>
      </c>
      <c r="F25" s="12">
        <v>42500</v>
      </c>
      <c r="G25" s="12">
        <v>42500</v>
      </c>
      <c r="H25" s="62">
        <v>4</v>
      </c>
      <c r="I25" s="62">
        <v>3</v>
      </c>
      <c r="J25" s="62">
        <v>3</v>
      </c>
      <c r="K25" s="63">
        <v>2</v>
      </c>
      <c r="L25" s="63">
        <v>1</v>
      </c>
      <c r="M25" s="61" t="s">
        <v>111</v>
      </c>
      <c r="N25" s="107"/>
      <c r="O25" s="8"/>
    </row>
    <row r="26" spans="1:15" ht="15.75" thickBot="1" x14ac:dyDescent="0.3">
      <c r="A26" s="14" t="s">
        <v>11</v>
      </c>
      <c r="B26" s="15"/>
      <c r="C26" s="15"/>
      <c r="D26" s="16">
        <f t="shared" ref="D26:L26" si="0">SUM(D5:D25)</f>
        <v>0</v>
      </c>
      <c r="E26" s="16">
        <f t="shared" si="0"/>
        <v>2465732</v>
      </c>
      <c r="F26" s="17">
        <f t="shared" si="0"/>
        <v>1321200</v>
      </c>
      <c r="G26" s="17">
        <f t="shared" si="0"/>
        <v>1311200</v>
      </c>
      <c r="H26" s="15">
        <f t="shared" si="0"/>
        <v>77</v>
      </c>
      <c r="I26" s="15">
        <f t="shared" si="0"/>
        <v>53</v>
      </c>
      <c r="J26" s="15">
        <f t="shared" si="0"/>
        <v>53</v>
      </c>
      <c r="K26" s="15">
        <f t="shared" si="0"/>
        <v>46.17</v>
      </c>
      <c r="L26" s="15">
        <f t="shared" si="0"/>
        <v>24</v>
      </c>
      <c r="M26" s="18"/>
      <c r="N26" s="107"/>
    </row>
    <row r="28" spans="1:15" x14ac:dyDescent="0.25">
      <c r="H28" s="3" t="s">
        <v>23</v>
      </c>
    </row>
    <row r="29" spans="1:15" x14ac:dyDescent="0.25">
      <c r="B29" s="9"/>
    </row>
    <row r="32" spans="1:15" x14ac:dyDescent="0.25">
      <c r="B3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topLeftCell="A37" zoomScale="110" zoomScaleNormal="110" workbookViewId="0">
      <selection activeCell="J60" sqref="J60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20" t="s">
        <v>10</v>
      </c>
      <c r="B4" s="117" t="s">
        <v>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</row>
    <row r="5" spans="1:17" ht="15.75" thickBot="1" x14ac:dyDescent="0.3">
      <c r="A5" s="121"/>
      <c r="B5" s="119" t="s">
        <v>8</v>
      </c>
      <c r="C5" s="117"/>
      <c r="D5" s="117"/>
      <c r="E5" s="117"/>
      <c r="F5" s="117"/>
      <c r="G5" s="117"/>
      <c r="H5" s="117"/>
      <c r="I5" s="118"/>
      <c r="J5" s="123" t="s">
        <v>30</v>
      </c>
      <c r="K5" s="123"/>
      <c r="L5" s="123"/>
      <c r="M5" s="124"/>
      <c r="N5" s="119" t="s">
        <v>7</v>
      </c>
      <c r="O5" s="118"/>
      <c r="P5" s="13"/>
    </row>
    <row r="6" spans="1:17" ht="45.75" thickBot="1" x14ac:dyDescent="0.3">
      <c r="A6" s="122"/>
      <c r="B6" s="21" t="s">
        <v>14</v>
      </c>
      <c r="C6" s="89" t="s">
        <v>15</v>
      </c>
      <c r="D6" s="23" t="s">
        <v>39</v>
      </c>
      <c r="E6" s="22" t="s">
        <v>16</v>
      </c>
      <c r="F6" s="23" t="s">
        <v>32</v>
      </c>
      <c r="G6" s="23" t="s">
        <v>40</v>
      </c>
      <c r="H6" s="23" t="s">
        <v>31</v>
      </c>
      <c r="I6" s="101" t="s">
        <v>28</v>
      </c>
      <c r="J6" s="98" t="s">
        <v>20</v>
      </c>
      <c r="K6" s="23" t="s">
        <v>38</v>
      </c>
      <c r="L6" s="23" t="s">
        <v>21</v>
      </c>
      <c r="M6" s="24" t="s">
        <v>22</v>
      </c>
      <c r="N6" s="23" t="s">
        <v>18</v>
      </c>
      <c r="O6" s="23" t="s">
        <v>19</v>
      </c>
      <c r="P6" s="95" t="s">
        <v>29</v>
      </c>
      <c r="Q6" s="103" t="s">
        <v>41</v>
      </c>
    </row>
    <row r="7" spans="1:17" x14ac:dyDescent="0.25">
      <c r="A7" s="20" t="s">
        <v>49</v>
      </c>
      <c r="B7" s="78"/>
      <c r="C7" s="90"/>
      <c r="D7" s="79"/>
      <c r="E7" s="79"/>
      <c r="F7" s="79"/>
      <c r="G7" s="79"/>
      <c r="H7" s="79"/>
      <c r="I7" s="80"/>
      <c r="J7" s="90"/>
      <c r="K7" s="79"/>
      <c r="L7" s="79"/>
      <c r="M7" s="80"/>
      <c r="N7" s="79"/>
      <c r="O7" s="79"/>
      <c r="P7" s="81"/>
      <c r="Q7" s="37"/>
    </row>
    <row r="8" spans="1:17" x14ac:dyDescent="0.25">
      <c r="A8" s="20" t="s">
        <v>52</v>
      </c>
      <c r="B8" s="78"/>
      <c r="C8" s="90"/>
      <c r="D8" s="79"/>
      <c r="E8" s="79"/>
      <c r="F8" s="79"/>
      <c r="G8" s="79"/>
      <c r="H8" s="79">
        <v>1</v>
      </c>
      <c r="I8" s="80"/>
      <c r="J8" s="90"/>
      <c r="K8" s="79"/>
      <c r="L8" s="79"/>
      <c r="M8" s="80"/>
      <c r="N8" s="79"/>
      <c r="O8" s="81"/>
      <c r="P8" s="81"/>
      <c r="Q8" s="106"/>
    </row>
    <row r="9" spans="1:17" x14ac:dyDescent="0.25">
      <c r="A9" s="20" t="s">
        <v>55</v>
      </c>
      <c r="B9" s="78"/>
      <c r="C9" s="90"/>
      <c r="D9" s="79"/>
      <c r="E9" s="79">
        <v>2</v>
      </c>
      <c r="F9" s="79"/>
      <c r="G9" s="79"/>
      <c r="H9" s="79"/>
      <c r="I9" s="80"/>
      <c r="J9" s="90"/>
      <c r="K9" s="79"/>
      <c r="L9" s="79"/>
      <c r="M9" s="80"/>
      <c r="N9" s="79"/>
      <c r="O9" s="81"/>
      <c r="P9" s="81"/>
      <c r="Q9" s="106"/>
    </row>
    <row r="10" spans="1:17" x14ac:dyDescent="0.25">
      <c r="A10" s="20" t="s">
        <v>58</v>
      </c>
      <c r="B10" s="78"/>
      <c r="C10" s="90"/>
      <c r="D10" s="79"/>
      <c r="E10" s="79"/>
      <c r="F10" s="79"/>
      <c r="G10" s="79"/>
      <c r="H10" s="79">
        <v>1</v>
      </c>
      <c r="I10" s="80"/>
      <c r="J10" s="90"/>
      <c r="K10" s="79"/>
      <c r="L10" s="79"/>
      <c r="M10" s="80"/>
      <c r="N10" s="79"/>
      <c r="O10" s="81"/>
      <c r="P10" s="81"/>
      <c r="Q10" s="106"/>
    </row>
    <row r="11" spans="1:17" x14ac:dyDescent="0.25">
      <c r="A11" s="20" t="s">
        <v>61</v>
      </c>
      <c r="B11" s="78"/>
      <c r="C11" s="90"/>
      <c r="D11" s="79"/>
      <c r="E11" s="79"/>
      <c r="F11" s="79"/>
      <c r="G11" s="79"/>
      <c r="H11" s="79">
        <v>2</v>
      </c>
      <c r="I11" s="80"/>
      <c r="J11" s="90"/>
      <c r="K11" s="79"/>
      <c r="L11" s="79"/>
      <c r="M11" s="80"/>
      <c r="N11" s="79"/>
      <c r="O11" s="81"/>
      <c r="P11" s="81"/>
      <c r="Q11" s="106"/>
    </row>
    <row r="12" spans="1:17" x14ac:dyDescent="0.25">
      <c r="A12" s="20" t="s">
        <v>64</v>
      </c>
      <c r="B12" s="78"/>
      <c r="C12" s="90"/>
      <c r="D12" s="79"/>
      <c r="E12" s="79"/>
      <c r="F12" s="79"/>
      <c r="G12" s="79"/>
      <c r="H12" s="79">
        <v>3</v>
      </c>
      <c r="I12" s="80"/>
      <c r="J12" s="90"/>
      <c r="K12" s="79"/>
      <c r="L12" s="79"/>
      <c r="M12" s="80"/>
      <c r="N12" s="79"/>
      <c r="O12" s="81"/>
      <c r="P12" s="81"/>
      <c r="Q12" s="106"/>
    </row>
    <row r="13" spans="1:17" x14ac:dyDescent="0.25">
      <c r="A13" s="20" t="s">
        <v>67</v>
      </c>
      <c r="B13" s="78"/>
      <c r="C13" s="90"/>
      <c r="D13" s="79"/>
      <c r="E13" s="79"/>
      <c r="F13" s="79"/>
      <c r="G13" s="79"/>
      <c r="H13" s="79">
        <v>2</v>
      </c>
      <c r="I13" s="80"/>
      <c r="J13" s="90"/>
      <c r="K13" s="79"/>
      <c r="L13" s="79"/>
      <c r="M13" s="80"/>
      <c r="N13" s="79"/>
      <c r="O13" s="81"/>
      <c r="P13" s="81"/>
      <c r="Q13" s="106"/>
    </row>
    <row r="14" spans="1:17" x14ac:dyDescent="0.25">
      <c r="A14" s="20" t="s">
        <v>69</v>
      </c>
      <c r="B14" s="78"/>
      <c r="C14" s="90"/>
      <c r="D14" s="79"/>
      <c r="E14" s="79"/>
      <c r="F14" s="79"/>
      <c r="G14" s="79"/>
      <c r="H14" s="79">
        <v>2</v>
      </c>
      <c r="I14" s="80"/>
      <c r="J14" s="90"/>
      <c r="K14" s="79"/>
      <c r="L14" s="79"/>
      <c r="M14" s="80"/>
      <c r="N14" s="79"/>
      <c r="O14" s="81"/>
      <c r="P14" s="81"/>
      <c r="Q14" s="106"/>
    </row>
    <row r="15" spans="1:17" x14ac:dyDescent="0.25">
      <c r="A15" s="20" t="s">
        <v>72</v>
      </c>
      <c r="B15" s="78"/>
      <c r="C15" s="90"/>
      <c r="D15" s="79"/>
      <c r="E15" s="79"/>
      <c r="F15" s="79"/>
      <c r="G15" s="79"/>
      <c r="H15" s="79">
        <v>2</v>
      </c>
      <c r="I15" s="80"/>
      <c r="J15" s="90"/>
      <c r="K15" s="79"/>
      <c r="L15" s="79"/>
      <c r="M15" s="80"/>
      <c r="N15" s="79">
        <v>1</v>
      </c>
      <c r="O15" s="81"/>
      <c r="P15" s="81"/>
      <c r="Q15" s="106"/>
    </row>
    <row r="16" spans="1:17" x14ac:dyDescent="0.25">
      <c r="A16" s="20" t="s">
        <v>75</v>
      </c>
      <c r="B16" s="78"/>
      <c r="C16" s="90"/>
      <c r="D16" s="79"/>
      <c r="E16" s="79"/>
      <c r="F16" s="79"/>
      <c r="G16" s="79"/>
      <c r="H16" s="79">
        <v>1</v>
      </c>
      <c r="I16" s="80"/>
      <c r="J16" s="90"/>
      <c r="K16" s="79"/>
      <c r="L16" s="79"/>
      <c r="M16" s="80"/>
      <c r="N16" s="79"/>
      <c r="O16" s="81"/>
      <c r="P16" s="81"/>
      <c r="Q16" s="106"/>
    </row>
    <row r="17" spans="1:17" x14ac:dyDescent="0.25">
      <c r="A17" s="20" t="s">
        <v>78</v>
      </c>
      <c r="B17" s="78"/>
      <c r="C17" s="90"/>
      <c r="D17" s="79"/>
      <c r="E17" s="79"/>
      <c r="F17" s="79"/>
      <c r="G17" s="79"/>
      <c r="H17" s="79">
        <v>1</v>
      </c>
      <c r="I17" s="80"/>
      <c r="J17" s="90"/>
      <c r="K17" s="79"/>
      <c r="L17" s="79"/>
      <c r="M17" s="80"/>
      <c r="N17" s="79"/>
      <c r="O17" s="81"/>
      <c r="P17" s="81"/>
      <c r="Q17" s="106"/>
    </row>
    <row r="18" spans="1:17" x14ac:dyDescent="0.25">
      <c r="A18" s="20" t="s">
        <v>81</v>
      </c>
      <c r="B18" s="78"/>
      <c r="C18" s="90"/>
      <c r="D18" s="79"/>
      <c r="E18" s="79">
        <v>1</v>
      </c>
      <c r="F18" s="79"/>
      <c r="G18" s="79"/>
      <c r="H18" s="79">
        <v>1</v>
      </c>
      <c r="I18" s="80"/>
      <c r="J18" s="90">
        <v>3</v>
      </c>
      <c r="K18" s="79"/>
      <c r="L18" s="79"/>
      <c r="M18" s="80"/>
      <c r="N18" s="79"/>
      <c r="O18" s="81"/>
      <c r="P18" s="81"/>
      <c r="Q18" s="106"/>
    </row>
    <row r="19" spans="1:17" x14ac:dyDescent="0.25">
      <c r="A19" s="20" t="s">
        <v>84</v>
      </c>
      <c r="B19" s="78"/>
      <c r="C19" s="90"/>
      <c r="D19" s="79"/>
      <c r="E19" s="79"/>
      <c r="F19" s="79"/>
      <c r="G19" s="79"/>
      <c r="H19" s="79">
        <v>2</v>
      </c>
      <c r="I19" s="80"/>
      <c r="J19" s="90">
        <v>1</v>
      </c>
      <c r="K19" s="79"/>
      <c r="L19" s="79"/>
      <c r="M19" s="80"/>
      <c r="N19" s="79"/>
      <c r="O19" s="81"/>
      <c r="P19" s="81"/>
      <c r="Q19" s="106"/>
    </row>
    <row r="20" spans="1:17" x14ac:dyDescent="0.25">
      <c r="A20" s="20" t="s">
        <v>87</v>
      </c>
      <c r="B20" s="78"/>
      <c r="C20" s="90"/>
      <c r="D20" s="79"/>
      <c r="E20" s="79"/>
      <c r="F20" s="79"/>
      <c r="G20" s="79"/>
      <c r="H20" s="79"/>
      <c r="I20" s="80"/>
      <c r="J20" s="90"/>
      <c r="K20" s="79"/>
      <c r="L20" s="79"/>
      <c r="M20" s="80"/>
      <c r="N20" s="79"/>
      <c r="O20" s="81"/>
      <c r="P20" s="81"/>
      <c r="Q20" s="106"/>
    </row>
    <row r="21" spans="1:17" x14ac:dyDescent="0.25">
      <c r="A21" s="20" t="s">
        <v>90</v>
      </c>
      <c r="B21" s="78"/>
      <c r="C21" s="90"/>
      <c r="D21" s="79"/>
      <c r="E21" s="79"/>
      <c r="F21" s="79"/>
      <c r="G21" s="79"/>
      <c r="H21" s="79">
        <v>2</v>
      </c>
      <c r="I21" s="80"/>
      <c r="J21" s="90"/>
      <c r="K21" s="79"/>
      <c r="L21" s="79"/>
      <c r="M21" s="80"/>
      <c r="N21" s="79"/>
      <c r="O21" s="81"/>
      <c r="P21" s="81"/>
      <c r="Q21" s="106"/>
    </row>
    <row r="22" spans="1:17" x14ac:dyDescent="0.25">
      <c r="A22" s="20" t="s">
        <v>93</v>
      </c>
      <c r="B22" s="78"/>
      <c r="C22" s="90"/>
      <c r="D22" s="79"/>
      <c r="E22" s="79"/>
      <c r="F22" s="79"/>
      <c r="G22" s="79"/>
      <c r="H22" s="79">
        <v>2</v>
      </c>
      <c r="I22" s="80"/>
      <c r="J22" s="90"/>
      <c r="K22" s="79"/>
      <c r="L22" s="79"/>
      <c r="M22" s="80"/>
      <c r="N22" s="79"/>
      <c r="O22" s="81"/>
      <c r="P22" s="81"/>
      <c r="Q22" s="106"/>
    </row>
    <row r="23" spans="1:17" x14ac:dyDescent="0.25">
      <c r="A23" s="20" t="s">
        <v>96</v>
      </c>
      <c r="B23" s="78"/>
      <c r="C23" s="90"/>
      <c r="D23" s="79"/>
      <c r="E23" s="79"/>
      <c r="F23" s="79"/>
      <c r="G23" s="79"/>
      <c r="H23" s="79">
        <v>1</v>
      </c>
      <c r="I23" s="80"/>
      <c r="J23" s="90"/>
      <c r="K23" s="79"/>
      <c r="L23" s="79"/>
      <c r="M23" s="80"/>
      <c r="N23" s="79">
        <v>1</v>
      </c>
      <c r="O23" s="81"/>
      <c r="P23" s="81"/>
      <c r="Q23" s="106"/>
    </row>
    <row r="24" spans="1:17" x14ac:dyDescent="0.25">
      <c r="A24" s="20" t="s">
        <v>99</v>
      </c>
      <c r="B24" s="93"/>
      <c r="C24" s="92">
        <v>1</v>
      </c>
      <c r="D24" s="92"/>
      <c r="E24" s="92"/>
      <c r="F24" s="92"/>
      <c r="G24" s="92"/>
      <c r="H24" s="92">
        <v>2</v>
      </c>
      <c r="I24" s="102"/>
      <c r="J24" s="99"/>
      <c r="K24" s="92"/>
      <c r="L24" s="83"/>
      <c r="M24" s="84"/>
      <c r="N24" s="92"/>
      <c r="O24" s="94"/>
      <c r="P24" s="67"/>
      <c r="Q24" s="38"/>
    </row>
    <row r="25" spans="1:17" x14ac:dyDescent="0.25">
      <c r="A25" s="20" t="s">
        <v>102</v>
      </c>
      <c r="B25" s="82"/>
      <c r="C25" s="83"/>
      <c r="D25" s="83"/>
      <c r="E25" s="83"/>
      <c r="F25" s="83"/>
      <c r="G25" s="83"/>
      <c r="H25" s="83"/>
      <c r="I25" s="84"/>
      <c r="J25" s="91"/>
      <c r="K25" s="83"/>
      <c r="L25" s="83"/>
      <c r="M25" s="84"/>
      <c r="N25" s="83"/>
      <c r="O25" s="83"/>
      <c r="P25" s="67"/>
      <c r="Q25" s="38"/>
    </row>
    <row r="26" spans="1:17" x14ac:dyDescent="0.25">
      <c r="A26" s="20" t="s">
        <v>105</v>
      </c>
      <c r="B26" s="85"/>
      <c r="C26" s="83"/>
      <c r="D26" s="83"/>
      <c r="E26" s="86">
        <v>1</v>
      </c>
      <c r="F26" s="87"/>
      <c r="G26" s="87"/>
      <c r="H26" s="87"/>
      <c r="I26" s="88"/>
      <c r="J26" s="91"/>
      <c r="K26" s="92"/>
      <c r="L26" s="87"/>
      <c r="M26" s="88"/>
      <c r="N26" s="87"/>
      <c r="O26" s="87"/>
      <c r="P26" s="67"/>
      <c r="Q26" s="66"/>
    </row>
    <row r="27" spans="1:17" ht="15.75" thickBot="1" x14ac:dyDescent="0.3">
      <c r="A27" s="20" t="s">
        <v>108</v>
      </c>
      <c r="B27" s="82"/>
      <c r="C27" s="83"/>
      <c r="D27" s="83"/>
      <c r="E27" s="83"/>
      <c r="F27" s="83"/>
      <c r="G27" s="83"/>
      <c r="H27" s="83">
        <v>1</v>
      </c>
      <c r="I27" s="84"/>
      <c r="J27" s="91"/>
      <c r="K27" s="83"/>
      <c r="L27" s="83"/>
      <c r="M27" s="84"/>
      <c r="N27" s="83"/>
      <c r="O27" s="83"/>
      <c r="P27" s="67"/>
      <c r="Q27" s="38"/>
    </row>
    <row r="28" spans="1:17" ht="15.75" thickBot="1" x14ac:dyDescent="0.3">
      <c r="A28" s="25" t="s">
        <v>11</v>
      </c>
      <c r="B28" s="26">
        <f t="shared" ref="B28:P28" si="0">SUM(B7:B27)</f>
        <v>0</v>
      </c>
      <c r="C28" s="26">
        <f t="shared" si="0"/>
        <v>1</v>
      </c>
      <c r="D28" s="26">
        <f t="shared" si="0"/>
        <v>0</v>
      </c>
      <c r="E28" s="26">
        <f t="shared" si="0"/>
        <v>4</v>
      </c>
      <c r="F28" s="26">
        <f t="shared" si="0"/>
        <v>0</v>
      </c>
      <c r="G28" s="26">
        <f t="shared" si="0"/>
        <v>0</v>
      </c>
      <c r="H28" s="26">
        <f t="shared" si="0"/>
        <v>26</v>
      </c>
      <c r="I28" s="59">
        <f t="shared" si="0"/>
        <v>0</v>
      </c>
      <c r="J28" s="100">
        <f t="shared" si="0"/>
        <v>4</v>
      </c>
      <c r="K28" s="26">
        <f t="shared" si="0"/>
        <v>0</v>
      </c>
      <c r="L28" s="26">
        <f t="shared" si="0"/>
        <v>0</v>
      </c>
      <c r="M28" s="26">
        <f t="shared" si="0"/>
        <v>0</v>
      </c>
      <c r="N28" s="26">
        <f t="shared" si="0"/>
        <v>2</v>
      </c>
      <c r="O28" s="26">
        <f t="shared" si="0"/>
        <v>0</v>
      </c>
      <c r="P28" s="59">
        <f t="shared" si="0"/>
        <v>0</v>
      </c>
      <c r="Q28" s="4"/>
    </row>
    <row r="30" spans="1:17" s="10" customFormat="1" ht="36.75" customHeight="1" x14ac:dyDescent="0.3"/>
    <row r="31" spans="1:17" ht="15.75" x14ac:dyDescent="0.25">
      <c r="A31" s="39" t="s">
        <v>35</v>
      </c>
    </row>
    <row r="32" spans="1:17" ht="15.75" thickBot="1" x14ac:dyDescent="0.3">
      <c r="A32" s="3" t="s">
        <v>48</v>
      </c>
    </row>
    <row r="33" spans="1:16" ht="15.75" thickBot="1" x14ac:dyDescent="0.3">
      <c r="A33" s="109" t="s">
        <v>0</v>
      </c>
      <c r="B33" s="112" t="s">
        <v>9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</row>
    <row r="34" spans="1:16" ht="15.75" thickBot="1" x14ac:dyDescent="0.3">
      <c r="A34" s="110"/>
      <c r="B34" s="112" t="s">
        <v>8</v>
      </c>
      <c r="C34" s="113"/>
      <c r="D34" s="113"/>
      <c r="E34" s="113"/>
      <c r="F34" s="113"/>
      <c r="G34" s="113"/>
      <c r="H34" s="113"/>
      <c r="I34" s="114"/>
      <c r="J34" s="115" t="s">
        <v>30</v>
      </c>
      <c r="K34" s="115"/>
      <c r="L34" s="115"/>
      <c r="M34" s="116"/>
      <c r="N34" s="112" t="s">
        <v>7</v>
      </c>
      <c r="O34" s="114"/>
      <c r="P34" s="28"/>
    </row>
    <row r="35" spans="1:16" ht="48.75" thickBot="1" x14ac:dyDescent="0.3">
      <c r="A35" s="111"/>
      <c r="B35" s="29" t="s">
        <v>14</v>
      </c>
      <c r="C35" s="30" t="s">
        <v>15</v>
      </c>
      <c r="D35" s="30" t="s">
        <v>39</v>
      </c>
      <c r="E35" s="30" t="s">
        <v>16</v>
      </c>
      <c r="F35" s="31" t="s">
        <v>32</v>
      </c>
      <c r="G35" s="31" t="s">
        <v>17</v>
      </c>
      <c r="H35" s="31" t="s">
        <v>33</v>
      </c>
      <c r="I35" s="32" t="s">
        <v>28</v>
      </c>
      <c r="J35" s="33" t="s">
        <v>20</v>
      </c>
      <c r="K35" s="31" t="s">
        <v>34</v>
      </c>
      <c r="L35" s="31" t="s">
        <v>21</v>
      </c>
      <c r="M35" s="34" t="s">
        <v>22</v>
      </c>
      <c r="N35" s="31" t="s">
        <v>18</v>
      </c>
      <c r="O35" s="31" t="s">
        <v>19</v>
      </c>
      <c r="P35" s="32" t="s">
        <v>29</v>
      </c>
    </row>
    <row r="36" spans="1:16" x14ac:dyDescent="0.25">
      <c r="A36" s="20" t="s">
        <v>49</v>
      </c>
      <c r="B36" s="68"/>
      <c r="C36" s="69"/>
      <c r="D36" s="69"/>
      <c r="E36" s="70"/>
      <c r="F36" s="69"/>
      <c r="G36" s="69"/>
      <c r="H36" s="69">
        <v>3</v>
      </c>
      <c r="I36" s="71"/>
      <c r="J36" s="72"/>
      <c r="K36" s="69"/>
      <c r="L36" s="69"/>
      <c r="M36" s="71"/>
      <c r="N36" s="69"/>
      <c r="O36" s="69"/>
      <c r="P36" s="71"/>
    </row>
    <row r="37" spans="1:16" x14ac:dyDescent="0.25">
      <c r="A37" s="20" t="s">
        <v>52</v>
      </c>
      <c r="B37" s="68"/>
      <c r="C37" s="69">
        <v>1</v>
      </c>
      <c r="D37" s="69"/>
      <c r="E37" s="70"/>
      <c r="F37" s="69"/>
      <c r="G37" s="69"/>
      <c r="H37" s="69"/>
      <c r="I37" s="71"/>
      <c r="J37" s="72"/>
      <c r="K37" s="69"/>
      <c r="L37" s="69"/>
      <c r="M37" s="71"/>
      <c r="N37" s="69"/>
      <c r="O37" s="69"/>
      <c r="P37" s="71"/>
    </row>
    <row r="38" spans="1:16" x14ac:dyDescent="0.25">
      <c r="A38" s="20" t="s">
        <v>55</v>
      </c>
      <c r="B38" s="68"/>
      <c r="C38" s="69"/>
      <c r="D38" s="69"/>
      <c r="E38" s="70"/>
      <c r="F38" s="69"/>
      <c r="G38" s="69"/>
      <c r="H38" s="69">
        <v>1</v>
      </c>
      <c r="I38" s="71"/>
      <c r="J38" s="72"/>
      <c r="K38" s="69"/>
      <c r="L38" s="69"/>
      <c r="M38" s="71"/>
      <c r="N38" s="69"/>
      <c r="O38" s="69"/>
      <c r="P38" s="71"/>
    </row>
    <row r="39" spans="1:16" x14ac:dyDescent="0.25">
      <c r="A39" s="20" t="s">
        <v>58</v>
      </c>
      <c r="B39" s="68"/>
      <c r="C39" s="69">
        <v>2</v>
      </c>
      <c r="D39" s="69"/>
      <c r="E39" s="70"/>
      <c r="F39" s="69"/>
      <c r="G39" s="69"/>
      <c r="H39" s="69"/>
      <c r="I39" s="71"/>
      <c r="J39" s="72"/>
      <c r="K39" s="69"/>
      <c r="L39" s="69"/>
      <c r="M39" s="71"/>
      <c r="N39" s="69"/>
      <c r="O39" s="69"/>
      <c r="P39" s="71"/>
    </row>
    <row r="40" spans="1:16" x14ac:dyDescent="0.25">
      <c r="A40" s="20" t="s">
        <v>61</v>
      </c>
      <c r="B40" s="68"/>
      <c r="C40" s="69">
        <v>1</v>
      </c>
      <c r="D40" s="69"/>
      <c r="E40" s="70"/>
      <c r="F40" s="69"/>
      <c r="G40" s="69"/>
      <c r="H40" s="69"/>
      <c r="I40" s="71"/>
      <c r="J40" s="72"/>
      <c r="K40" s="69"/>
      <c r="L40" s="69"/>
      <c r="M40" s="71"/>
      <c r="N40" s="69"/>
      <c r="O40" s="69"/>
      <c r="P40" s="71"/>
    </row>
    <row r="41" spans="1:16" x14ac:dyDescent="0.25">
      <c r="A41" s="20" t="s">
        <v>64</v>
      </c>
      <c r="B41" s="68"/>
      <c r="C41" s="69">
        <v>2</v>
      </c>
      <c r="D41" s="69"/>
      <c r="E41" s="70"/>
      <c r="F41" s="69"/>
      <c r="G41" s="69"/>
      <c r="H41" s="69"/>
      <c r="I41" s="71"/>
      <c r="J41" s="72"/>
      <c r="K41" s="69"/>
      <c r="L41" s="69"/>
      <c r="M41" s="71"/>
      <c r="N41" s="69"/>
      <c r="O41" s="69"/>
      <c r="P41" s="71"/>
    </row>
    <row r="42" spans="1:16" x14ac:dyDescent="0.25">
      <c r="A42" s="20" t="s">
        <v>67</v>
      </c>
      <c r="B42" s="68"/>
      <c r="C42" s="69">
        <v>1</v>
      </c>
      <c r="D42" s="69"/>
      <c r="E42" s="70"/>
      <c r="F42" s="69"/>
      <c r="G42" s="69"/>
      <c r="H42" s="69"/>
      <c r="I42" s="71"/>
      <c r="J42" s="72"/>
      <c r="K42" s="69"/>
      <c r="L42" s="69"/>
      <c r="M42" s="71"/>
      <c r="N42" s="69"/>
      <c r="O42" s="69"/>
      <c r="P42" s="71"/>
    </row>
    <row r="43" spans="1:16" x14ac:dyDescent="0.25">
      <c r="A43" s="20" t="s">
        <v>69</v>
      </c>
      <c r="B43" s="68"/>
      <c r="C43" s="69"/>
      <c r="D43" s="69"/>
      <c r="E43" s="70">
        <v>1</v>
      </c>
      <c r="F43" s="69"/>
      <c r="G43" s="69"/>
      <c r="H43" s="69"/>
      <c r="I43" s="71"/>
      <c r="J43" s="72"/>
      <c r="K43" s="69"/>
      <c r="L43" s="69"/>
      <c r="M43" s="71"/>
      <c r="N43" s="69"/>
      <c r="O43" s="69"/>
      <c r="P43" s="71"/>
    </row>
    <row r="44" spans="1:16" x14ac:dyDescent="0.25">
      <c r="A44" s="20" t="s">
        <v>72</v>
      </c>
      <c r="B44" s="68"/>
      <c r="C44" s="69">
        <v>1</v>
      </c>
      <c r="D44" s="69"/>
      <c r="E44" s="70"/>
      <c r="F44" s="69"/>
      <c r="G44" s="69"/>
      <c r="H44" s="69"/>
      <c r="I44" s="71"/>
      <c r="J44" s="72"/>
      <c r="K44" s="69"/>
      <c r="L44" s="69"/>
      <c r="M44" s="71"/>
      <c r="N44" s="69"/>
      <c r="O44" s="69"/>
      <c r="P44" s="71"/>
    </row>
    <row r="45" spans="1:16" x14ac:dyDescent="0.25">
      <c r="A45" s="20" t="s">
        <v>75</v>
      </c>
      <c r="B45" s="68">
        <v>1</v>
      </c>
      <c r="C45" s="69"/>
      <c r="D45" s="69"/>
      <c r="E45" s="70"/>
      <c r="F45" s="69"/>
      <c r="G45" s="69"/>
      <c r="H45" s="69"/>
      <c r="I45" s="71"/>
      <c r="J45" s="72"/>
      <c r="K45" s="69"/>
      <c r="L45" s="69"/>
      <c r="M45" s="71"/>
      <c r="N45" s="69"/>
      <c r="O45" s="69"/>
      <c r="P45" s="71"/>
    </row>
    <row r="46" spans="1:16" x14ac:dyDescent="0.25">
      <c r="A46" s="20" t="s">
        <v>78</v>
      </c>
      <c r="B46" s="68"/>
      <c r="C46" s="69">
        <v>1</v>
      </c>
      <c r="D46" s="69"/>
      <c r="E46" s="70"/>
      <c r="F46" s="69"/>
      <c r="G46" s="69"/>
      <c r="H46" s="69"/>
      <c r="I46" s="71"/>
      <c r="J46" s="72"/>
      <c r="K46" s="69"/>
      <c r="L46" s="69"/>
      <c r="M46" s="71"/>
      <c r="N46" s="69"/>
      <c r="O46" s="69"/>
      <c r="P46" s="71"/>
    </row>
    <row r="47" spans="1:16" x14ac:dyDescent="0.25">
      <c r="A47" s="20" t="s">
        <v>81</v>
      </c>
      <c r="B47" s="68"/>
      <c r="C47" s="69"/>
      <c r="D47" s="69"/>
      <c r="E47" s="70"/>
      <c r="F47" s="69"/>
      <c r="G47" s="69"/>
      <c r="H47" s="69"/>
      <c r="I47" s="71"/>
      <c r="J47" s="72"/>
      <c r="K47" s="69"/>
      <c r="L47" s="69"/>
      <c r="M47" s="71"/>
      <c r="N47" s="69"/>
      <c r="O47" s="69"/>
      <c r="P47" s="71"/>
    </row>
    <row r="48" spans="1:16" x14ac:dyDescent="0.25">
      <c r="A48" s="20" t="s">
        <v>84</v>
      </c>
      <c r="B48" s="68">
        <v>1</v>
      </c>
      <c r="C48" s="69"/>
      <c r="D48" s="69"/>
      <c r="E48" s="70"/>
      <c r="F48" s="69"/>
      <c r="G48" s="69"/>
      <c r="H48" s="69"/>
      <c r="I48" s="71"/>
      <c r="J48" s="72"/>
      <c r="K48" s="69"/>
      <c r="L48" s="69"/>
      <c r="M48" s="71"/>
      <c r="N48" s="69"/>
      <c r="O48" s="69"/>
      <c r="P48" s="71"/>
    </row>
    <row r="49" spans="1:16" x14ac:dyDescent="0.25">
      <c r="A49" s="20" t="s">
        <v>87</v>
      </c>
      <c r="B49" s="68">
        <v>2</v>
      </c>
      <c r="C49" s="69"/>
      <c r="D49" s="69"/>
      <c r="E49" s="70"/>
      <c r="F49" s="69"/>
      <c r="G49" s="69"/>
      <c r="H49" s="69"/>
      <c r="I49" s="71"/>
      <c r="J49" s="72"/>
      <c r="K49" s="69"/>
      <c r="L49" s="69"/>
      <c r="M49" s="71"/>
      <c r="N49" s="69"/>
      <c r="O49" s="69"/>
      <c r="P49" s="71"/>
    </row>
    <row r="50" spans="1:16" x14ac:dyDescent="0.25">
      <c r="A50" s="20" t="s">
        <v>90</v>
      </c>
      <c r="B50" s="68"/>
      <c r="C50" s="69"/>
      <c r="D50" s="69"/>
      <c r="E50" s="70"/>
      <c r="F50" s="69"/>
      <c r="G50" s="69"/>
      <c r="H50" s="69"/>
      <c r="I50" s="71"/>
      <c r="J50" s="72"/>
      <c r="K50" s="69"/>
      <c r="L50" s="69"/>
      <c r="M50" s="71"/>
      <c r="N50" s="69"/>
      <c r="O50" s="69"/>
      <c r="P50" s="71"/>
    </row>
    <row r="51" spans="1:16" x14ac:dyDescent="0.25">
      <c r="A51" s="20" t="s">
        <v>93</v>
      </c>
      <c r="B51" s="68"/>
      <c r="C51" s="69"/>
      <c r="D51" s="69"/>
      <c r="E51" s="70"/>
      <c r="F51" s="69"/>
      <c r="G51" s="69"/>
      <c r="H51" s="69"/>
      <c r="I51" s="71"/>
      <c r="J51" s="72"/>
      <c r="K51" s="69"/>
      <c r="L51" s="69"/>
      <c r="M51" s="71"/>
      <c r="N51" s="69"/>
      <c r="O51" s="69"/>
      <c r="P51" s="71"/>
    </row>
    <row r="52" spans="1:16" x14ac:dyDescent="0.25">
      <c r="A52" s="20" t="s">
        <v>96</v>
      </c>
      <c r="B52" s="68"/>
      <c r="C52" s="69">
        <v>2</v>
      </c>
      <c r="D52" s="69"/>
      <c r="E52" s="70"/>
      <c r="F52" s="69"/>
      <c r="G52" s="69"/>
      <c r="H52" s="69"/>
      <c r="I52" s="71"/>
      <c r="J52" s="72"/>
      <c r="K52" s="69"/>
      <c r="L52" s="69"/>
      <c r="M52" s="71"/>
      <c r="N52" s="69"/>
      <c r="O52" s="69"/>
      <c r="P52" s="71"/>
    </row>
    <row r="53" spans="1:16" x14ac:dyDescent="0.25">
      <c r="A53" s="20" t="s">
        <v>99</v>
      </c>
      <c r="B53" s="68"/>
      <c r="C53" s="69"/>
      <c r="D53" s="69"/>
      <c r="E53" s="70"/>
      <c r="F53" s="69"/>
      <c r="G53" s="69"/>
      <c r="H53" s="69"/>
      <c r="I53" s="71"/>
      <c r="J53" s="72"/>
      <c r="K53" s="69"/>
      <c r="L53" s="69"/>
      <c r="M53" s="71"/>
      <c r="N53" s="69"/>
      <c r="O53" s="69"/>
      <c r="P53" s="71"/>
    </row>
    <row r="54" spans="1:16" x14ac:dyDescent="0.25">
      <c r="A54" s="20" t="s">
        <v>102</v>
      </c>
      <c r="B54" s="68">
        <v>1</v>
      </c>
      <c r="C54" s="69"/>
      <c r="D54" s="69"/>
      <c r="E54" s="70"/>
      <c r="F54" s="69"/>
      <c r="G54" s="69"/>
      <c r="H54" s="69"/>
      <c r="I54" s="71"/>
      <c r="J54" s="72"/>
      <c r="K54" s="69"/>
      <c r="L54" s="69"/>
      <c r="M54" s="71"/>
      <c r="N54" s="69"/>
      <c r="O54" s="69"/>
      <c r="P54" s="71"/>
    </row>
    <row r="55" spans="1:16" x14ac:dyDescent="0.25">
      <c r="A55" s="20" t="s">
        <v>105</v>
      </c>
      <c r="B55" s="73"/>
      <c r="C55" s="64"/>
      <c r="D55" s="64"/>
      <c r="E55" s="74"/>
      <c r="F55" s="64"/>
      <c r="G55" s="64"/>
      <c r="H55" s="64">
        <v>2</v>
      </c>
      <c r="I55" s="75"/>
      <c r="J55" s="76"/>
      <c r="K55" s="64"/>
      <c r="L55" s="64"/>
      <c r="M55" s="75"/>
      <c r="N55" s="77"/>
      <c r="O55" s="77"/>
      <c r="P55" s="75"/>
    </row>
    <row r="56" spans="1:16" ht="15.75" thickBot="1" x14ac:dyDescent="0.3">
      <c r="A56" s="20" t="s">
        <v>108</v>
      </c>
      <c r="B56" s="73"/>
      <c r="C56" s="64"/>
      <c r="D56" s="64"/>
      <c r="E56" s="64"/>
      <c r="F56" s="64"/>
      <c r="G56" s="64"/>
      <c r="H56" s="64"/>
      <c r="I56" s="75"/>
      <c r="J56" s="76"/>
      <c r="K56" s="64"/>
      <c r="L56" s="64"/>
      <c r="M56" s="75"/>
      <c r="N56" s="77"/>
      <c r="O56" s="77"/>
      <c r="P56" s="75"/>
    </row>
    <row r="57" spans="1:16" ht="15.75" thickBot="1" x14ac:dyDescent="0.3">
      <c r="A57" s="35" t="s">
        <v>11</v>
      </c>
      <c r="B57" s="52">
        <f t="shared" ref="B57:P57" si="1">SUM(B36:B56)</f>
        <v>5</v>
      </c>
      <c r="C57" s="52">
        <f t="shared" si="1"/>
        <v>11</v>
      </c>
      <c r="D57" s="52">
        <f t="shared" si="1"/>
        <v>0</v>
      </c>
      <c r="E57" s="53">
        <f t="shared" si="1"/>
        <v>1</v>
      </c>
      <c r="F57" s="53">
        <f t="shared" si="1"/>
        <v>0</v>
      </c>
      <c r="G57" s="53">
        <f t="shared" si="1"/>
        <v>0</v>
      </c>
      <c r="H57" s="53">
        <f t="shared" si="1"/>
        <v>6</v>
      </c>
      <c r="I57" s="54">
        <f t="shared" si="1"/>
        <v>0</v>
      </c>
      <c r="J57" s="55">
        <f t="shared" si="1"/>
        <v>0</v>
      </c>
      <c r="K57" s="53">
        <f t="shared" si="1"/>
        <v>0</v>
      </c>
      <c r="L57" s="53">
        <f t="shared" si="1"/>
        <v>0</v>
      </c>
      <c r="M57" s="55">
        <f t="shared" si="1"/>
        <v>0</v>
      </c>
      <c r="N57" s="52">
        <f t="shared" si="1"/>
        <v>0</v>
      </c>
      <c r="O57" s="53">
        <f t="shared" si="1"/>
        <v>0</v>
      </c>
      <c r="P57" s="5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3:A35"/>
    <mergeCell ref="B33:P33"/>
    <mergeCell ref="B34:I34"/>
    <mergeCell ref="J34:M34"/>
    <mergeCell ref="N34:O3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26" sqref="F2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27" t="s">
        <v>37</v>
      </c>
      <c r="F1" s="128"/>
    </row>
    <row r="2" spans="1:6" ht="94.5" customHeight="1" thickBot="1" x14ac:dyDescent="0.3">
      <c r="A2" s="41"/>
      <c r="B2" s="42"/>
      <c r="C2" s="42"/>
      <c r="D2" s="43"/>
      <c r="E2" s="125" t="s">
        <v>45</v>
      </c>
      <c r="F2" s="126"/>
    </row>
    <row r="3" spans="1:6" ht="17.25" customHeight="1" thickBot="1" x14ac:dyDescent="0.3">
      <c r="A3" s="41"/>
      <c r="B3" s="42"/>
      <c r="C3" s="42"/>
      <c r="D3" s="43"/>
      <c r="E3" s="125"/>
      <c r="F3" s="126"/>
    </row>
    <row r="4" spans="1:6" thickBot="1" x14ac:dyDescent="0.35">
      <c r="A4" s="19"/>
      <c r="B4" s="20"/>
      <c r="C4" s="20"/>
      <c r="D4" s="11"/>
      <c r="E4" s="125"/>
      <c r="F4" s="126"/>
    </row>
    <row r="5" spans="1:6" thickBot="1" x14ac:dyDescent="0.35">
      <c r="A5" s="41"/>
      <c r="B5" s="42"/>
      <c r="C5" s="42"/>
      <c r="D5" s="43"/>
      <c r="E5" s="125"/>
      <c r="F5" s="126"/>
    </row>
    <row r="6" spans="1:6" thickBot="1" x14ac:dyDescent="0.35">
      <c r="A6" s="44"/>
      <c r="B6" s="42"/>
      <c r="C6" s="42"/>
      <c r="D6" s="45"/>
      <c r="E6" s="125"/>
      <c r="F6" s="126"/>
    </row>
    <row r="7" spans="1:6" thickBot="1" x14ac:dyDescent="0.35">
      <c r="A7" s="46" t="s">
        <v>36</v>
      </c>
      <c r="B7" s="47"/>
      <c r="C7" s="48"/>
      <c r="D7" s="49"/>
      <c r="E7" s="50"/>
      <c r="F7" s="51"/>
    </row>
    <row r="9" spans="1:6" x14ac:dyDescent="0.25">
      <c r="A9" s="104" t="s">
        <v>42</v>
      </c>
      <c r="B9" s="104"/>
      <c r="C9" s="104"/>
      <c r="D9" s="104"/>
      <c r="E9" s="104"/>
      <c r="F9" s="104"/>
    </row>
    <row r="10" spans="1:6" x14ac:dyDescent="0.25">
      <c r="A10" s="104" t="s">
        <v>43</v>
      </c>
      <c r="B10" s="104"/>
      <c r="C10" s="104"/>
      <c r="D10" s="104"/>
      <c r="E10" s="104"/>
      <c r="F10" s="104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2018-02-07T15:14:50Z</cp:lastPrinted>
  <dcterms:created xsi:type="dcterms:W3CDTF">2011-01-12T08:08:50Z</dcterms:created>
  <dcterms:modified xsi:type="dcterms:W3CDTF">2018-02-14T08:11:52Z</dcterms:modified>
</cp:coreProperties>
</file>