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52511" concurrentCalc="0"/>
</workbook>
</file>

<file path=xl/calcChain.xml><?xml version="1.0" encoding="utf-8"?>
<calcChain xmlns="http://schemas.openxmlformats.org/spreadsheetml/2006/main">
  <c r="L16" i="1" l="1"/>
  <c r="H18" i="5"/>
  <c r="C37" i="5"/>
  <c r="C18" i="5"/>
  <c r="K16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I16" i="1"/>
  <c r="J16" i="1"/>
  <c r="D16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6" i="1"/>
  <c r="G16" i="1"/>
  <c r="F16" i="1"/>
  <c r="E16" i="1"/>
</calcChain>
</file>

<file path=xl/comments1.xml><?xml version="1.0" encoding="utf-8"?>
<comments xmlns="http://schemas.openxmlformats.org/spreadsheetml/2006/main">
  <authors>
    <author>kub350</author>
  </authors>
  <commentList>
    <comment ref="Q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<sst xmlns="http://schemas.openxmlformats.org/spreadsheetml/2006/main" count="140" uniqueCount="85">
  <si>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</si>
  <si>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</si>
  <si>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</si>
  <si>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</si>
  <si>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</si>
  <si>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</si>
  <si>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</si>
  <si>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</si>
  <si>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</si>
  <si>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</si>
  <si>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</si>
  <si>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</si>
  <si>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</si>
  <si>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</si>
  <si>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</si>
  <si>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</si>
  <si>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</si>
  <si>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</si>
  <si>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</si>
  <si>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</si>
  <si>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</si>
  <si>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</si>
  <si>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</si>
  <si>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</si>
  <si>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</si>
  <si>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</si>
  <si>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</si>
  <si>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</si>
  <si>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</si>
  <si>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</si>
  <si>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</si>
  <si>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</si>
  <si>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</si>
  <si>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</si>
  <si>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</si>
  <si>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</si>
  <si>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</si>
  <si>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</si>
  <si>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</si>
  <si>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</si>
  <si>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</si>
  <si>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</si>
  <si>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Ekonomická</t>
  </si>
  <si>
    <t>SP2015/15</t>
  </si>
  <si>
    <t>SP2015/75</t>
  </si>
  <si>
    <t>SP2015/80</t>
  </si>
  <si>
    <t>SP2015/93</t>
  </si>
  <si>
    <t>SP2015/106</t>
  </si>
  <si>
    <t>SP2015/110</t>
  </si>
  <si>
    <t>SP2015/111</t>
  </si>
  <si>
    <t>SP2015/115</t>
  </si>
  <si>
    <t>SP2015/117</t>
  </si>
  <si>
    <t>SP2015/118</t>
  </si>
  <si>
    <t>SP2015/120</t>
  </si>
  <si>
    <t>Determinanty a dopady migrace – evidence z České republiky</t>
  </si>
  <si>
    <t>Ing. Mariola Pytliková, Ph.D.</t>
  </si>
  <si>
    <t>31.12.2015</t>
  </si>
  <si>
    <t xml:space="preserve">  Popis ocenění</t>
  </si>
  <si>
    <t>příspěvky na konferencích nepublikované</t>
  </si>
  <si>
    <t>Analýza složených modelů Lévyho typu při finančním modelování</t>
  </si>
  <si>
    <t>doc. Ing. Tomáš Tichý, Ph.D.</t>
  </si>
  <si>
    <t>Aplikace zobecněných lineárních modelů v pojišťovnictví a ve financích</t>
  </si>
  <si>
    <t>Ing. Martina Novotná, Ph.D.</t>
  </si>
  <si>
    <t>Kvantifikace dopadů reformy účetnictví státu na obce v Moravskoslezském kraji a jejich vyhodnocení</t>
  </si>
  <si>
    <t>Ing. Jana Hakalová, Ph.D.</t>
  </si>
  <si>
    <t>Aplikace hybridních vícekriteriálních metod v oblasti podnikové ekonomiky, managementu a marketingu</t>
  </si>
  <si>
    <t>Ing. Štěpánka Staňková</t>
  </si>
  <si>
    <t>Vliv hospodářských šoků na efektivitu a konkurenceschopnost EU z hlediska regionální a mezinárodní úrovně: neparametrický přístup</t>
  </si>
  <si>
    <t>Ing. Michaela Staníčková, Ph.D.</t>
  </si>
  <si>
    <t>Vplyv fiškálneho deficitu na ekonomický rast a možnosti jeho optimálneho znižovania v ČR</t>
  </si>
  <si>
    <t>Ing. Agata Drobiszová</t>
  </si>
  <si>
    <t>Geografie velkých podniků a bank v České republice</t>
  </si>
  <si>
    <t>doc. Ing. Jan Sucháček, Ph.D.</t>
  </si>
  <si>
    <t>Institucionální a měnové souvislosti ekonomické integrace evropských zemí v současnosti</t>
  </si>
  <si>
    <t>Ing. Ondřej Jajkowicz</t>
  </si>
  <si>
    <t xml:space="preserve">Hodnocení efektivnosti finančních a ekonomických procesů pomocí DEA a SFA s možností zahrnutí rizika </t>
  </si>
  <si>
    <t>Mgr. Ing. Lucie Chytilová</t>
  </si>
  <si>
    <t>Nákupní chování Generace Y v mezinárodním kontextu</t>
  </si>
  <si>
    <t>Ing. Jana Valečková</t>
  </si>
  <si>
    <t>Vyhodnocení SGS za rok 2015 - čekající na zařazení (2016/2017)</t>
  </si>
  <si>
    <t>Jneimp</t>
  </si>
  <si>
    <t xml:space="preserve">C-Kapitola    v odborné knize </t>
  </si>
  <si>
    <t>Ocenění "Best Paper", Minarčíková Eva, mezinárodní vědecká konference IBIMA 2015 (25th International Business Information Management Association Conference), 7. - 8. 5. 2015 Amsterdam.</t>
  </si>
  <si>
    <t>Ocenění 3. místo "Best Paper" pro PhD studenta, Jana Závacká, mezinárodní vědecká konference MME 2015 (33rd Mathematical Methods in Economics), 9. - 11. 9. 2015 Cheb.</t>
  </si>
  <si>
    <t>Konference v rámci projektů SGS nebyly organizovány.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</si>
</sst>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9" fillId="0" borderId="0"/>
    <xf numFmtId="0" fontId="9" fillId="0" borderId="0"/>
    <xf numFmtId="0" fontId="9" fillId="0" borderId="0"/>
    <xf numFmtId="0" fontId="21" fillId="0" borderId="0"/>
    <xf numFmtId="0" fontId="22" fillId="7" borderId="0"/>
    <xf numFmtId="0" fontId="23" fillId="8" borderId="0"/>
  </cellStyleXfs>
  <cellXfs count="15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2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4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16" xfId="4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0" fontId="14" fillId="0" borderId="23" xfId="4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6" xfId="5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4" fillId="0" borderId="24" xfId="3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21" fillId="0" borderId="30" xfId="9" applyBorder="1" applyAlignment="1">
      <alignment horizontal="right" vertical="center"/>
    </xf>
    <xf numFmtId="0" fontId="21" fillId="0" borderId="31" xfId="9" applyBorder="1" applyAlignment="1">
      <alignment horizontal="right" vertical="center"/>
    </xf>
    <xf numFmtId="0" fontId="21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4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21" fillId="0" borderId="41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1" fillId="0" borderId="42" xfId="9" applyBorder="1" applyAlignment="1">
      <alignment horizontal="right" vertical="center"/>
    </xf>
    <xf numFmtId="0" fontId="21" fillId="0" borderId="0" xfId="9" applyBorder="1" applyAlignment="1">
      <alignment vertical="center"/>
    </xf>
    <xf numFmtId="0" fontId="21" fillId="0" borderId="43" xfId="9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="110" zoomScaleNormal="110" workbookViewId="0">
      <selection activeCell="B3" sqref="B3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7" t="s">
        <v>23</v>
      </c>
      <c r="D1" s="3" t="s">
        <v>42</v>
      </c>
    </row>
    <row r="2" spans="1:18" ht="18.75" x14ac:dyDescent="0.25">
      <c r="A2" s="2" t="s">
        <v>35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60" t="s">
        <v>0</v>
      </c>
      <c r="B4" s="60" t="s">
        <v>1</v>
      </c>
      <c r="C4" s="28" t="s">
        <v>2</v>
      </c>
      <c r="D4" s="61" t="s">
        <v>3</v>
      </c>
      <c r="E4" s="61" t="s">
        <v>4</v>
      </c>
      <c r="F4" s="61" t="s">
        <v>5</v>
      </c>
      <c r="G4" s="61" t="s">
        <v>12</v>
      </c>
      <c r="H4" s="61" t="s">
        <v>27</v>
      </c>
      <c r="I4" s="61" t="s">
        <v>28</v>
      </c>
      <c r="J4" s="61" t="s">
        <v>13</v>
      </c>
      <c r="K4" s="61" t="s">
        <v>25</v>
      </c>
      <c r="L4" s="61" t="s">
        <v>26</v>
      </c>
      <c r="M4" s="61" t="s">
        <v>6</v>
      </c>
      <c r="N4" s="5"/>
      <c r="O4" s="6"/>
      <c r="P4" s="6"/>
      <c r="Q4" s="6"/>
      <c r="R4" s="6"/>
    </row>
    <row r="5" spans="1:18" ht="22.5" x14ac:dyDescent="0.25">
      <c r="A5" s="116" t="s">
        <v>43</v>
      </c>
      <c r="B5" s="117" t="s">
        <v>59</v>
      </c>
      <c r="C5" s="118" t="s">
        <v>60</v>
      </c>
      <c r="D5" s="114">
        <v>0</v>
      </c>
      <c r="E5" s="63">
        <v>662700</v>
      </c>
      <c r="F5" s="63">
        <v>188600</v>
      </c>
      <c r="G5" s="63">
        <v>140000</v>
      </c>
      <c r="H5" s="113">
        <v>21</v>
      </c>
      <c r="I5" s="113">
        <v>17</v>
      </c>
      <c r="J5" s="113">
        <v>10</v>
      </c>
      <c r="K5" s="113">
        <v>9.75</v>
      </c>
      <c r="L5" s="113">
        <v>4</v>
      </c>
      <c r="M5" s="64" t="s">
        <v>56</v>
      </c>
    </row>
    <row r="6" spans="1:18" s="69" customFormat="1" ht="22.5" x14ac:dyDescent="0.25">
      <c r="A6" s="19" t="s">
        <v>44</v>
      </c>
      <c r="B6" s="20" t="s">
        <v>61</v>
      </c>
      <c r="C6" s="119" t="s">
        <v>62</v>
      </c>
      <c r="D6" s="115">
        <v>0</v>
      </c>
      <c r="E6" s="12">
        <v>350000</v>
      </c>
      <c r="F6" s="12">
        <v>120500.23999999999</v>
      </c>
      <c r="G6" s="12">
        <v>73600</v>
      </c>
      <c r="H6" s="65">
        <v>8</v>
      </c>
      <c r="I6" s="65">
        <v>5</v>
      </c>
      <c r="J6" s="65">
        <v>8</v>
      </c>
      <c r="K6" s="66">
        <v>4.08</v>
      </c>
      <c r="L6" s="66">
        <v>3</v>
      </c>
      <c r="M6" s="68" t="s">
        <v>56</v>
      </c>
    </row>
    <row r="7" spans="1:18" ht="45" x14ac:dyDescent="0.25">
      <c r="A7" s="19" t="s">
        <v>45</v>
      </c>
      <c r="B7" s="20" t="s">
        <v>63</v>
      </c>
      <c r="C7" s="119" t="s">
        <v>64</v>
      </c>
      <c r="D7" s="115">
        <v>0</v>
      </c>
      <c r="E7" s="12">
        <v>230000</v>
      </c>
      <c r="F7" s="12">
        <v>103200.14</v>
      </c>
      <c r="G7" s="12">
        <v>63000</v>
      </c>
      <c r="H7" s="65">
        <v>8</v>
      </c>
      <c r="I7" s="65">
        <v>5</v>
      </c>
      <c r="J7" s="65">
        <v>8</v>
      </c>
      <c r="K7" s="66">
        <v>4.67</v>
      </c>
      <c r="L7" s="66">
        <v>3</v>
      </c>
      <c r="M7" s="64" t="s">
        <v>56</v>
      </c>
      <c r="O7" s="136" t="s">
        <v>34</v>
      </c>
      <c r="P7" s="136"/>
    </row>
    <row r="8" spans="1:18" ht="45" x14ac:dyDescent="0.25">
      <c r="A8" s="19" t="s">
        <v>46</v>
      </c>
      <c r="B8" s="20" t="s">
        <v>65</v>
      </c>
      <c r="C8" s="119" t="s">
        <v>66</v>
      </c>
      <c r="D8" s="115">
        <v>0</v>
      </c>
      <c r="E8" s="12">
        <v>860000</v>
      </c>
      <c r="F8" s="12">
        <v>260830.03</v>
      </c>
      <c r="G8" s="7">
        <v>161000</v>
      </c>
      <c r="H8" s="65">
        <v>22</v>
      </c>
      <c r="I8" s="65">
        <v>14</v>
      </c>
      <c r="J8" s="65">
        <v>22</v>
      </c>
      <c r="K8" s="66">
        <v>12.58</v>
      </c>
      <c r="L8" s="66">
        <v>7.92</v>
      </c>
      <c r="M8" s="64" t="s">
        <v>56</v>
      </c>
      <c r="O8" s="136"/>
      <c r="P8" s="136"/>
    </row>
    <row r="9" spans="1:18" ht="45" x14ac:dyDescent="0.25">
      <c r="A9" s="19" t="s">
        <v>47</v>
      </c>
      <c r="B9" s="20" t="s">
        <v>67</v>
      </c>
      <c r="C9" s="119" t="s">
        <v>68</v>
      </c>
      <c r="D9" s="115">
        <v>0</v>
      </c>
      <c r="E9" s="12">
        <v>400000</v>
      </c>
      <c r="F9" s="12">
        <v>94119.86</v>
      </c>
      <c r="G9" s="12">
        <v>70000</v>
      </c>
      <c r="H9" s="65">
        <v>15</v>
      </c>
      <c r="I9" s="65">
        <v>12</v>
      </c>
      <c r="J9" s="65">
        <v>15</v>
      </c>
      <c r="K9" s="66">
        <v>7.33</v>
      </c>
      <c r="L9" s="66">
        <v>3</v>
      </c>
      <c r="M9" s="64" t="s">
        <v>56</v>
      </c>
    </row>
    <row r="10" spans="1:18" ht="33.75" x14ac:dyDescent="0.25">
      <c r="A10" s="19" t="s">
        <v>48</v>
      </c>
      <c r="B10" s="20" t="s">
        <v>69</v>
      </c>
      <c r="C10" s="119" t="s">
        <v>70</v>
      </c>
      <c r="D10" s="115">
        <v>0</v>
      </c>
      <c r="E10" s="12">
        <v>480000</v>
      </c>
      <c r="F10" s="12">
        <v>206000.08000000002</v>
      </c>
      <c r="G10" s="12">
        <v>165800</v>
      </c>
      <c r="H10" s="65">
        <v>9</v>
      </c>
      <c r="I10" s="65">
        <v>7</v>
      </c>
      <c r="J10" s="65">
        <v>9</v>
      </c>
      <c r="K10" s="66">
        <v>5</v>
      </c>
      <c r="L10" s="66">
        <v>2</v>
      </c>
      <c r="M10" s="64" t="s">
        <v>56</v>
      </c>
    </row>
    <row r="11" spans="1:18" ht="22.5" x14ac:dyDescent="0.25">
      <c r="A11" s="19" t="s">
        <v>49</v>
      </c>
      <c r="B11" s="20" t="s">
        <v>71</v>
      </c>
      <c r="C11" s="119" t="s">
        <v>72</v>
      </c>
      <c r="D11" s="115">
        <v>0</v>
      </c>
      <c r="E11" s="12">
        <v>340000</v>
      </c>
      <c r="F11" s="12">
        <v>211049.08000000002</v>
      </c>
      <c r="G11" s="12">
        <v>128840</v>
      </c>
      <c r="H11" s="65">
        <v>7</v>
      </c>
      <c r="I11" s="65">
        <v>4</v>
      </c>
      <c r="J11" s="65">
        <v>7</v>
      </c>
      <c r="K11" s="66">
        <v>4</v>
      </c>
      <c r="L11" s="66">
        <v>3</v>
      </c>
      <c r="M11" s="64" t="s">
        <v>56</v>
      </c>
    </row>
    <row r="12" spans="1:18" ht="33.75" x14ac:dyDescent="0.25">
      <c r="A12" s="19" t="s">
        <v>50</v>
      </c>
      <c r="B12" s="20" t="s">
        <v>73</v>
      </c>
      <c r="C12" s="119" t="s">
        <v>74</v>
      </c>
      <c r="D12" s="115">
        <v>0</v>
      </c>
      <c r="E12" s="12">
        <v>430000</v>
      </c>
      <c r="F12" s="12">
        <v>222000.11</v>
      </c>
      <c r="G12" s="12">
        <v>155000</v>
      </c>
      <c r="H12" s="65">
        <v>9</v>
      </c>
      <c r="I12" s="65">
        <v>7</v>
      </c>
      <c r="J12" s="65">
        <v>9</v>
      </c>
      <c r="K12" s="66">
        <v>6.33</v>
      </c>
      <c r="L12" s="66">
        <v>2</v>
      </c>
      <c r="M12" s="64" t="s">
        <v>56</v>
      </c>
    </row>
    <row r="13" spans="1:18" ht="33.75" x14ac:dyDescent="0.25">
      <c r="A13" s="19" t="s">
        <v>51</v>
      </c>
      <c r="B13" s="20" t="s">
        <v>75</v>
      </c>
      <c r="C13" s="119" t="s">
        <v>76</v>
      </c>
      <c r="D13" s="115">
        <v>0</v>
      </c>
      <c r="E13" s="12">
        <v>560000</v>
      </c>
      <c r="F13" s="12">
        <v>138299.99</v>
      </c>
      <c r="G13" s="12">
        <v>84700</v>
      </c>
      <c r="H13" s="65">
        <v>6</v>
      </c>
      <c r="I13" s="65">
        <v>3</v>
      </c>
      <c r="J13" s="65">
        <v>5</v>
      </c>
      <c r="K13" s="66">
        <v>3</v>
      </c>
      <c r="L13" s="66">
        <v>3</v>
      </c>
      <c r="M13" s="64" t="s">
        <v>56</v>
      </c>
    </row>
    <row r="14" spans="1:18" ht="22.5" x14ac:dyDescent="0.25">
      <c r="A14" s="19" t="s">
        <v>52</v>
      </c>
      <c r="B14" s="20" t="s">
        <v>77</v>
      </c>
      <c r="C14" s="119" t="s">
        <v>78</v>
      </c>
      <c r="D14" s="115">
        <v>0</v>
      </c>
      <c r="E14" s="12">
        <v>300000</v>
      </c>
      <c r="F14" s="12">
        <v>175340.15</v>
      </c>
      <c r="G14" s="12">
        <v>107000</v>
      </c>
      <c r="H14" s="65">
        <v>15</v>
      </c>
      <c r="I14" s="65">
        <v>10</v>
      </c>
      <c r="J14" s="65">
        <v>14</v>
      </c>
      <c r="K14" s="66">
        <v>6</v>
      </c>
      <c r="L14" s="66">
        <v>4.83</v>
      </c>
      <c r="M14" s="64" t="s">
        <v>56</v>
      </c>
      <c r="N14" s="8"/>
      <c r="O14" s="8"/>
    </row>
    <row r="15" spans="1:18" ht="23.25" thickBot="1" x14ac:dyDescent="0.3">
      <c r="A15" s="120" t="s">
        <v>53</v>
      </c>
      <c r="B15" s="121" t="s">
        <v>54</v>
      </c>
      <c r="C15" s="122" t="s">
        <v>55</v>
      </c>
      <c r="D15" s="115">
        <v>0</v>
      </c>
      <c r="E15" s="12">
        <v>350000</v>
      </c>
      <c r="F15" s="12">
        <v>124799.97</v>
      </c>
      <c r="G15" s="12">
        <v>98000</v>
      </c>
      <c r="H15" s="65">
        <v>5</v>
      </c>
      <c r="I15" s="65">
        <v>4</v>
      </c>
      <c r="J15" s="65">
        <v>4</v>
      </c>
      <c r="K15" s="66">
        <v>2.08</v>
      </c>
      <c r="L15" s="66">
        <v>1</v>
      </c>
      <c r="M15" s="64" t="s">
        <v>56</v>
      </c>
      <c r="N15" s="8"/>
      <c r="O15" s="8"/>
    </row>
    <row r="16" spans="1:18" thickBot="1" x14ac:dyDescent="0.35">
      <c r="A16" s="14" t="s">
        <v>11</v>
      </c>
      <c r="B16" s="15"/>
      <c r="C16" s="15"/>
      <c r="D16" s="16">
        <f t="shared" ref="D16:L16" si="0">SUM(D5:D15)</f>
        <v>0</v>
      </c>
      <c r="E16" s="16">
        <f t="shared" si="0"/>
        <v>4962700</v>
      </c>
      <c r="F16" s="17">
        <f t="shared" si="0"/>
        <v>1844739.65</v>
      </c>
      <c r="G16" s="17">
        <f t="shared" si="0"/>
        <v>1246940</v>
      </c>
      <c r="H16" s="15">
        <f t="shared" si="0"/>
        <v>125</v>
      </c>
      <c r="I16" s="15">
        <f t="shared" si="0"/>
        <v>88</v>
      </c>
      <c r="J16" s="15">
        <f t="shared" si="0"/>
        <v>111</v>
      </c>
      <c r="K16" s="15">
        <f t="shared" si="0"/>
        <v>64.819999999999993</v>
      </c>
      <c r="L16" s="15">
        <f t="shared" si="0"/>
        <v>36.75</v>
      </c>
      <c r="M16" s="18"/>
    </row>
    <row r="18" spans="2:8" ht="14.45" x14ac:dyDescent="0.3">
      <c r="H18" s="3" t="s">
        <v>24</v>
      </c>
    </row>
    <row r="19" spans="2:8" ht="14.45" x14ac:dyDescent="0.3">
      <c r="B19" s="9"/>
    </row>
    <row r="22" spans="2:8" x14ac:dyDescent="0.25">
      <c r="B22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37"/>
  <sheetViews>
    <sheetView zoomScale="110" zoomScaleNormal="110" workbookViewId="0">
      <selection activeCell="J10" sqref="J10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38</v>
      </c>
    </row>
    <row r="3" spans="1:17" thickBot="1" x14ac:dyDescent="0.35"/>
    <row r="4" spans="1:17" ht="15.75" thickBot="1" x14ac:dyDescent="0.3">
      <c r="A4" s="140" t="s">
        <v>10</v>
      </c>
      <c r="B4" s="137" t="s">
        <v>9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</row>
    <row r="5" spans="1:17" ht="15.75" thickBot="1" x14ac:dyDescent="0.3">
      <c r="A5" s="141"/>
      <c r="B5" s="139" t="s">
        <v>8</v>
      </c>
      <c r="C5" s="137"/>
      <c r="D5" s="137"/>
      <c r="E5" s="137"/>
      <c r="F5" s="137"/>
      <c r="G5" s="137"/>
      <c r="H5" s="137"/>
      <c r="I5" s="138"/>
      <c r="J5" s="143" t="s">
        <v>31</v>
      </c>
      <c r="K5" s="143"/>
      <c r="L5" s="143"/>
      <c r="M5" s="144"/>
      <c r="N5" s="139" t="s">
        <v>7</v>
      </c>
      <c r="O5" s="138"/>
      <c r="P5" s="13"/>
    </row>
    <row r="6" spans="1:17" ht="45.75" thickBot="1" x14ac:dyDescent="0.3">
      <c r="A6" s="142"/>
      <c r="B6" s="21" t="s">
        <v>14</v>
      </c>
      <c r="C6" s="105" t="s">
        <v>15</v>
      </c>
      <c r="D6" s="23" t="s">
        <v>80</v>
      </c>
      <c r="E6" s="22" t="s">
        <v>16</v>
      </c>
      <c r="F6" s="23" t="s">
        <v>33</v>
      </c>
      <c r="G6" s="23" t="s">
        <v>81</v>
      </c>
      <c r="H6" s="23" t="s">
        <v>32</v>
      </c>
      <c r="I6" s="130" t="s">
        <v>29</v>
      </c>
      <c r="J6" s="125" t="s">
        <v>20</v>
      </c>
      <c r="K6" s="23" t="s">
        <v>58</v>
      </c>
      <c r="L6" s="23" t="s">
        <v>21</v>
      </c>
      <c r="M6" s="24" t="s">
        <v>22</v>
      </c>
      <c r="N6" s="23" t="s">
        <v>18</v>
      </c>
      <c r="O6" s="23" t="s">
        <v>19</v>
      </c>
      <c r="P6" s="112" t="s">
        <v>30</v>
      </c>
      <c r="Q6" s="38" t="s">
        <v>57</v>
      </c>
    </row>
    <row r="7" spans="1:17" ht="14.45" x14ac:dyDescent="0.3">
      <c r="A7" s="123" t="s">
        <v>43</v>
      </c>
      <c r="B7" s="87">
        <v>4</v>
      </c>
      <c r="C7" s="106">
        <v>1</v>
      </c>
      <c r="D7" s="88"/>
      <c r="E7" s="88"/>
      <c r="F7" s="88"/>
      <c r="G7" s="88"/>
      <c r="H7" s="88">
        <v>1</v>
      </c>
      <c r="I7" s="89"/>
      <c r="J7" s="106"/>
      <c r="K7" s="88"/>
      <c r="L7" s="88"/>
      <c r="M7" s="89"/>
      <c r="N7" s="88">
        <v>2</v>
      </c>
      <c r="O7" s="88">
        <v>4</v>
      </c>
      <c r="P7" s="90"/>
      <c r="Q7" s="39"/>
    </row>
    <row r="8" spans="1:17" ht="14.45" x14ac:dyDescent="0.3">
      <c r="A8" s="124" t="s">
        <v>44</v>
      </c>
      <c r="B8" s="110"/>
      <c r="C8" s="109">
        <v>1</v>
      </c>
      <c r="D8" s="109"/>
      <c r="E8" s="109"/>
      <c r="F8" s="109"/>
      <c r="G8" s="109"/>
      <c r="H8" s="109"/>
      <c r="I8" s="131"/>
      <c r="J8" s="126"/>
      <c r="K8" s="109">
        <v>1</v>
      </c>
      <c r="L8" s="92"/>
      <c r="M8" s="93"/>
      <c r="N8" s="109"/>
      <c r="O8" s="111">
        <v>1</v>
      </c>
      <c r="P8" s="74"/>
      <c r="Q8" s="40"/>
    </row>
    <row r="9" spans="1:17" ht="14.45" x14ac:dyDescent="0.3">
      <c r="A9" s="124" t="s">
        <v>45</v>
      </c>
      <c r="B9" s="91"/>
      <c r="C9" s="92">
        <v>1</v>
      </c>
      <c r="D9" s="92"/>
      <c r="E9" s="92"/>
      <c r="F9" s="92"/>
      <c r="G9" s="92"/>
      <c r="H9" s="92"/>
      <c r="I9" s="93"/>
      <c r="J9" s="107">
        <v>1</v>
      </c>
      <c r="K9" s="92"/>
      <c r="L9" s="92">
        <v>1</v>
      </c>
      <c r="M9" s="93"/>
      <c r="N9" s="92"/>
      <c r="O9" s="92"/>
      <c r="P9" s="74"/>
      <c r="Q9" s="40"/>
    </row>
    <row r="10" spans="1:17" ht="45" x14ac:dyDescent="0.25">
      <c r="A10" s="124" t="s">
        <v>46</v>
      </c>
      <c r="B10" s="94"/>
      <c r="C10" s="92">
        <v>1</v>
      </c>
      <c r="D10" s="92">
        <v>2</v>
      </c>
      <c r="E10" s="95"/>
      <c r="F10" s="96"/>
      <c r="G10" s="96"/>
      <c r="H10" s="96">
        <v>9</v>
      </c>
      <c r="I10" s="97"/>
      <c r="J10" s="107">
        <v>2</v>
      </c>
      <c r="K10" s="109">
        <v>1</v>
      </c>
      <c r="L10" s="96"/>
      <c r="M10" s="97"/>
      <c r="N10" s="96"/>
      <c r="O10" s="96"/>
      <c r="P10" s="74">
        <v>1</v>
      </c>
      <c r="Q10" s="71" t="s">
        <v>82</v>
      </c>
    </row>
    <row r="11" spans="1:17" ht="14.45" x14ac:dyDescent="0.3">
      <c r="A11" s="124" t="s">
        <v>47</v>
      </c>
      <c r="B11" s="91"/>
      <c r="C11" s="92">
        <v>1</v>
      </c>
      <c r="D11" s="92"/>
      <c r="E11" s="92"/>
      <c r="F11" s="92"/>
      <c r="G11" s="92"/>
      <c r="H11" s="92">
        <v>2</v>
      </c>
      <c r="I11" s="93"/>
      <c r="J11" s="107">
        <v>6</v>
      </c>
      <c r="K11" s="92">
        <v>2</v>
      </c>
      <c r="L11" s="92"/>
      <c r="M11" s="93"/>
      <c r="N11" s="92"/>
      <c r="O11" s="92"/>
      <c r="P11" s="74"/>
      <c r="Q11" s="40"/>
    </row>
    <row r="12" spans="1:17" s="73" customFormat="1" ht="14.45" x14ac:dyDescent="0.3">
      <c r="A12" s="124" t="s">
        <v>48</v>
      </c>
      <c r="B12" s="98">
        <v>1</v>
      </c>
      <c r="C12" s="99"/>
      <c r="D12" s="99"/>
      <c r="E12" s="99"/>
      <c r="F12" s="99"/>
      <c r="G12" s="99"/>
      <c r="H12" s="99">
        <v>1</v>
      </c>
      <c r="I12" s="100"/>
      <c r="J12" s="127"/>
      <c r="K12" s="99"/>
      <c r="L12" s="99"/>
      <c r="M12" s="100"/>
      <c r="N12" s="99"/>
      <c r="O12" s="99"/>
      <c r="P12" s="101"/>
      <c r="Q12" s="72"/>
    </row>
    <row r="13" spans="1:17" ht="14.45" x14ac:dyDescent="0.3">
      <c r="A13" s="124" t="s">
        <v>49</v>
      </c>
      <c r="B13" s="91">
        <v>1</v>
      </c>
      <c r="C13" s="92"/>
      <c r="D13" s="92"/>
      <c r="E13" s="92"/>
      <c r="F13" s="92"/>
      <c r="G13" s="92"/>
      <c r="H13" s="92">
        <v>3</v>
      </c>
      <c r="I13" s="93"/>
      <c r="J13" s="107"/>
      <c r="K13" s="92"/>
      <c r="L13" s="92"/>
      <c r="M13" s="93"/>
      <c r="N13" s="92"/>
      <c r="O13" s="92"/>
      <c r="P13" s="74"/>
      <c r="Q13" s="40"/>
    </row>
    <row r="14" spans="1:17" ht="14.45" x14ac:dyDescent="0.3">
      <c r="A14" s="124" t="s">
        <v>50</v>
      </c>
      <c r="B14" s="91"/>
      <c r="C14" s="92"/>
      <c r="D14" s="92"/>
      <c r="E14" s="92"/>
      <c r="F14" s="92"/>
      <c r="G14" s="92"/>
      <c r="H14" s="109"/>
      <c r="I14" s="93"/>
      <c r="J14" s="107"/>
      <c r="K14" s="92"/>
      <c r="L14" s="92"/>
      <c r="M14" s="93"/>
      <c r="N14" s="92"/>
      <c r="O14" s="92"/>
      <c r="P14" s="74"/>
      <c r="Q14" s="40"/>
    </row>
    <row r="15" spans="1:17" s="70" customFormat="1" ht="45" x14ac:dyDescent="0.25">
      <c r="A15" s="124" t="s">
        <v>51</v>
      </c>
      <c r="B15" s="132"/>
      <c r="C15" s="102"/>
      <c r="D15" s="102"/>
      <c r="E15" s="102"/>
      <c r="F15" s="102"/>
      <c r="G15" s="102"/>
      <c r="H15" s="133"/>
      <c r="I15" s="134"/>
      <c r="J15" s="128">
        <v>3</v>
      </c>
      <c r="K15" s="102">
        <v>5</v>
      </c>
      <c r="L15" s="102"/>
      <c r="M15" s="103">
        <v>1</v>
      </c>
      <c r="N15" s="102"/>
      <c r="O15" s="102"/>
      <c r="P15" s="104">
        <v>1</v>
      </c>
      <c r="Q15" s="71" t="s">
        <v>83</v>
      </c>
    </row>
    <row r="16" spans="1:17" ht="14.45" x14ac:dyDescent="0.3">
      <c r="A16" s="124" t="s">
        <v>52</v>
      </c>
      <c r="B16" s="91"/>
      <c r="C16" s="107"/>
      <c r="D16" s="92">
        <v>1</v>
      </c>
      <c r="E16" s="92">
        <v>1</v>
      </c>
      <c r="F16" s="92"/>
      <c r="G16" s="92"/>
      <c r="H16" s="102"/>
      <c r="I16" s="93"/>
      <c r="J16" s="107">
        <v>3</v>
      </c>
      <c r="K16" s="92"/>
      <c r="L16" s="92"/>
      <c r="M16" s="93"/>
      <c r="N16" s="92"/>
      <c r="O16" s="92"/>
      <c r="P16" s="74"/>
      <c r="Q16" s="40"/>
    </row>
    <row r="17" spans="1:17" thickBot="1" x14ac:dyDescent="0.35">
      <c r="A17" s="124" t="s">
        <v>53</v>
      </c>
      <c r="B17" s="91">
        <v>1</v>
      </c>
      <c r="C17" s="107"/>
      <c r="D17" s="92"/>
      <c r="E17" s="92"/>
      <c r="F17" s="92"/>
      <c r="G17" s="92"/>
      <c r="H17" s="135"/>
      <c r="I17" s="93"/>
      <c r="J17" s="107">
        <v>2</v>
      </c>
      <c r="K17" s="92"/>
      <c r="L17" s="92"/>
      <c r="M17" s="93"/>
      <c r="N17" s="92"/>
      <c r="O17" s="92"/>
      <c r="P17" s="74"/>
      <c r="Q17" s="40"/>
    </row>
    <row r="18" spans="1:17" thickBot="1" x14ac:dyDescent="0.35">
      <c r="A18" s="25" t="s">
        <v>11</v>
      </c>
      <c r="B18" s="26">
        <f t="shared" ref="B18:P18" si="0">SUM(B7:B17)</f>
        <v>7</v>
      </c>
      <c r="C18" s="26">
        <f t="shared" si="0"/>
        <v>5</v>
      </c>
      <c r="D18" s="26">
        <f t="shared" si="0"/>
        <v>3</v>
      </c>
      <c r="E18" s="26">
        <f t="shared" si="0"/>
        <v>1</v>
      </c>
      <c r="F18" s="26">
        <f t="shared" si="0"/>
        <v>0</v>
      </c>
      <c r="G18" s="26">
        <f t="shared" si="0"/>
        <v>0</v>
      </c>
      <c r="H18" s="26">
        <f t="shared" si="0"/>
        <v>16</v>
      </c>
      <c r="I18" s="62">
        <f t="shared" si="0"/>
        <v>0</v>
      </c>
      <c r="J18" s="129">
        <f t="shared" si="0"/>
        <v>17</v>
      </c>
      <c r="K18" s="26">
        <f t="shared" si="0"/>
        <v>9</v>
      </c>
      <c r="L18" s="26">
        <f t="shared" si="0"/>
        <v>1</v>
      </c>
      <c r="M18" s="26">
        <f t="shared" si="0"/>
        <v>1</v>
      </c>
      <c r="N18" s="26">
        <f t="shared" si="0"/>
        <v>2</v>
      </c>
      <c r="O18" s="26">
        <f t="shared" si="0"/>
        <v>5</v>
      </c>
      <c r="P18" s="62">
        <f t="shared" si="0"/>
        <v>2</v>
      </c>
      <c r="Q18" s="4"/>
    </row>
    <row r="20" spans="1:17" s="10" customFormat="1" ht="36.75" customHeight="1" x14ac:dyDescent="0.3"/>
    <row r="21" spans="1:17" ht="15.75" x14ac:dyDescent="0.25">
      <c r="A21" s="41" t="s">
        <v>39</v>
      </c>
    </row>
    <row r="22" spans="1:17" ht="15.75" thickBot="1" x14ac:dyDescent="0.3">
      <c r="A22" s="3" t="s">
        <v>79</v>
      </c>
    </row>
    <row r="23" spans="1:17" ht="15.75" thickBot="1" x14ac:dyDescent="0.3">
      <c r="A23" s="145" t="s">
        <v>0</v>
      </c>
      <c r="B23" s="148" t="s">
        <v>9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50"/>
    </row>
    <row r="24" spans="1:17" ht="15.75" thickBot="1" x14ac:dyDescent="0.3">
      <c r="A24" s="146"/>
      <c r="B24" s="148" t="s">
        <v>8</v>
      </c>
      <c r="C24" s="149"/>
      <c r="D24" s="149"/>
      <c r="E24" s="149"/>
      <c r="F24" s="149"/>
      <c r="G24" s="149"/>
      <c r="H24" s="149"/>
      <c r="I24" s="150"/>
      <c r="J24" s="151" t="s">
        <v>31</v>
      </c>
      <c r="K24" s="151"/>
      <c r="L24" s="151"/>
      <c r="M24" s="152"/>
      <c r="N24" s="148" t="s">
        <v>7</v>
      </c>
      <c r="O24" s="150"/>
      <c r="P24" s="29"/>
    </row>
    <row r="25" spans="1:17" ht="48.75" thickBot="1" x14ac:dyDescent="0.3">
      <c r="A25" s="147"/>
      <c r="B25" s="30" t="s">
        <v>14</v>
      </c>
      <c r="C25" s="31" t="s">
        <v>15</v>
      </c>
      <c r="D25" s="31" t="s">
        <v>80</v>
      </c>
      <c r="E25" s="31" t="s">
        <v>16</v>
      </c>
      <c r="F25" s="32" t="s">
        <v>33</v>
      </c>
      <c r="G25" s="32" t="s">
        <v>17</v>
      </c>
      <c r="H25" s="32" t="s">
        <v>36</v>
      </c>
      <c r="I25" s="33" t="s">
        <v>29</v>
      </c>
      <c r="J25" s="34" t="s">
        <v>20</v>
      </c>
      <c r="K25" s="32" t="s">
        <v>37</v>
      </c>
      <c r="L25" s="32" t="s">
        <v>21</v>
      </c>
      <c r="M25" s="35" t="s">
        <v>22</v>
      </c>
      <c r="N25" s="32" t="s">
        <v>18</v>
      </c>
      <c r="O25" s="32" t="s">
        <v>19</v>
      </c>
      <c r="P25" s="33" t="s">
        <v>30</v>
      </c>
    </row>
    <row r="26" spans="1:17" ht="14.45" x14ac:dyDescent="0.3">
      <c r="A26" s="59" t="s">
        <v>43</v>
      </c>
      <c r="B26" s="75">
        <v>1</v>
      </c>
      <c r="C26" s="76"/>
      <c r="D26" s="76"/>
      <c r="E26" s="77"/>
      <c r="F26" s="76">
        <v>1</v>
      </c>
      <c r="G26" s="76"/>
      <c r="H26" s="76">
        <v>11</v>
      </c>
      <c r="I26" s="78"/>
      <c r="J26" s="79"/>
      <c r="K26" s="76"/>
      <c r="L26" s="76"/>
      <c r="M26" s="78"/>
      <c r="N26" s="76"/>
      <c r="O26" s="76"/>
      <c r="P26" s="78"/>
    </row>
    <row r="27" spans="1:17" x14ac:dyDescent="0.25">
      <c r="A27" s="19" t="s">
        <v>44</v>
      </c>
      <c r="B27" s="80"/>
      <c r="C27" s="67"/>
      <c r="D27" s="67"/>
      <c r="E27" s="81"/>
      <c r="F27" s="67"/>
      <c r="G27" s="67"/>
      <c r="H27" s="67">
        <v>6</v>
      </c>
      <c r="I27" s="82"/>
      <c r="J27" s="83"/>
      <c r="K27" s="67"/>
      <c r="L27" s="67"/>
      <c r="M27" s="82"/>
      <c r="N27" s="84"/>
      <c r="O27" s="84">
        <v>3</v>
      </c>
      <c r="P27" s="82"/>
    </row>
    <row r="28" spans="1:17" x14ac:dyDescent="0.25">
      <c r="A28" s="19" t="s">
        <v>45</v>
      </c>
      <c r="B28" s="80"/>
      <c r="C28" s="67"/>
      <c r="D28" s="67"/>
      <c r="E28" s="67"/>
      <c r="F28" s="67"/>
      <c r="G28" s="67"/>
      <c r="H28" s="67">
        <v>3</v>
      </c>
      <c r="I28" s="82"/>
      <c r="J28" s="83"/>
      <c r="K28" s="67"/>
      <c r="L28" s="67"/>
      <c r="M28" s="82"/>
      <c r="N28" s="84"/>
      <c r="O28" s="84">
        <v>3</v>
      </c>
      <c r="P28" s="82"/>
    </row>
    <row r="29" spans="1:17" x14ac:dyDescent="0.25">
      <c r="A29" s="19" t="s">
        <v>46</v>
      </c>
      <c r="B29" s="80">
        <v>1</v>
      </c>
      <c r="C29" s="67"/>
      <c r="D29" s="67">
        <v>1</v>
      </c>
      <c r="E29" s="67"/>
      <c r="F29" s="67"/>
      <c r="G29" s="67"/>
      <c r="H29" s="67">
        <v>16</v>
      </c>
      <c r="I29" s="82"/>
      <c r="J29" s="83"/>
      <c r="K29" s="67"/>
      <c r="L29" s="67"/>
      <c r="M29" s="82"/>
      <c r="N29" s="84"/>
      <c r="O29" s="84"/>
      <c r="P29" s="82"/>
    </row>
    <row r="30" spans="1:17" x14ac:dyDescent="0.25">
      <c r="A30" s="19" t="s">
        <v>47</v>
      </c>
      <c r="B30" s="80"/>
      <c r="C30" s="67"/>
      <c r="D30" s="67"/>
      <c r="E30" s="67"/>
      <c r="F30" s="67"/>
      <c r="G30" s="67"/>
      <c r="H30" s="67">
        <v>2</v>
      </c>
      <c r="I30" s="82"/>
      <c r="J30" s="83"/>
      <c r="K30" s="67"/>
      <c r="L30" s="67"/>
      <c r="M30" s="82"/>
      <c r="N30" s="84"/>
      <c r="O30" s="84"/>
      <c r="P30" s="82"/>
    </row>
    <row r="31" spans="1:17" s="73" customFormat="1" x14ac:dyDescent="0.25">
      <c r="A31" s="19" t="s">
        <v>48</v>
      </c>
      <c r="B31" s="80">
        <v>2</v>
      </c>
      <c r="C31" s="67"/>
      <c r="D31" s="67"/>
      <c r="E31" s="67"/>
      <c r="F31" s="67"/>
      <c r="G31" s="67"/>
      <c r="H31" s="67">
        <v>14</v>
      </c>
      <c r="I31" s="82"/>
      <c r="J31" s="83">
        <v>4</v>
      </c>
      <c r="K31" s="67"/>
      <c r="L31" s="67"/>
      <c r="M31" s="82"/>
      <c r="N31" s="84"/>
      <c r="O31" s="84"/>
      <c r="P31" s="82"/>
    </row>
    <row r="32" spans="1:17" x14ac:dyDescent="0.25">
      <c r="A32" s="19" t="s">
        <v>49</v>
      </c>
      <c r="B32" s="80"/>
      <c r="C32" s="67"/>
      <c r="D32" s="67"/>
      <c r="E32" s="67"/>
      <c r="F32" s="67"/>
      <c r="G32" s="67"/>
      <c r="H32" s="67">
        <v>3</v>
      </c>
      <c r="I32" s="82"/>
      <c r="J32" s="83"/>
      <c r="K32" s="67"/>
      <c r="L32" s="67"/>
      <c r="M32" s="82"/>
      <c r="N32" s="84"/>
      <c r="O32" s="84"/>
      <c r="P32" s="82"/>
    </row>
    <row r="33" spans="1:16" x14ac:dyDescent="0.25">
      <c r="A33" s="19" t="s">
        <v>50</v>
      </c>
      <c r="B33" s="80"/>
      <c r="C33" s="67">
        <v>2</v>
      </c>
      <c r="D33" s="67"/>
      <c r="E33" s="67"/>
      <c r="F33" s="67"/>
      <c r="G33" s="67"/>
      <c r="H33" s="67">
        <v>15</v>
      </c>
      <c r="I33" s="82"/>
      <c r="J33" s="83"/>
      <c r="K33" s="67"/>
      <c r="L33" s="67"/>
      <c r="M33" s="82"/>
      <c r="N33" s="84"/>
      <c r="O33" s="84"/>
      <c r="P33" s="82"/>
    </row>
    <row r="34" spans="1:16" s="70" customFormat="1" x14ac:dyDescent="0.25">
      <c r="A34" s="19" t="s">
        <v>51</v>
      </c>
      <c r="B34" s="85"/>
      <c r="C34" s="67"/>
      <c r="D34" s="67"/>
      <c r="E34" s="67"/>
      <c r="F34" s="67">
        <v>1</v>
      </c>
      <c r="G34" s="67"/>
      <c r="H34" s="67">
        <v>14</v>
      </c>
      <c r="I34" s="82"/>
      <c r="J34" s="83"/>
      <c r="K34" s="67"/>
      <c r="L34" s="67"/>
      <c r="M34" s="82"/>
      <c r="N34" s="84"/>
      <c r="O34" s="67"/>
      <c r="P34" s="82"/>
    </row>
    <row r="35" spans="1:16" x14ac:dyDescent="0.25">
      <c r="A35" s="19" t="s">
        <v>52</v>
      </c>
      <c r="B35" s="85"/>
      <c r="C35" s="67"/>
      <c r="D35" s="67"/>
      <c r="E35" s="67"/>
      <c r="F35" s="67"/>
      <c r="G35" s="67"/>
      <c r="H35" s="67">
        <v>2</v>
      </c>
      <c r="I35" s="82"/>
      <c r="J35" s="83"/>
      <c r="K35" s="86"/>
      <c r="L35" s="67"/>
      <c r="M35" s="82"/>
      <c r="N35" s="67"/>
      <c r="O35" s="67"/>
      <c r="P35" s="82"/>
    </row>
    <row r="36" spans="1:16" ht="15.75" thickBot="1" x14ac:dyDescent="0.3">
      <c r="A36" s="19" t="s">
        <v>53</v>
      </c>
      <c r="B36" s="80"/>
      <c r="C36" s="108"/>
      <c r="D36" s="67"/>
      <c r="E36" s="67"/>
      <c r="F36" s="67"/>
      <c r="G36" s="67">
        <v>2</v>
      </c>
      <c r="H36" s="67">
        <v>2</v>
      </c>
      <c r="I36" s="82"/>
      <c r="J36" s="83"/>
      <c r="K36" s="67"/>
      <c r="L36" s="67"/>
      <c r="M36" s="82"/>
      <c r="N36" s="67"/>
      <c r="O36" s="86"/>
      <c r="P36" s="82"/>
    </row>
    <row r="37" spans="1:16" ht="15.75" thickBot="1" x14ac:dyDescent="0.3">
      <c r="A37" s="36" t="s">
        <v>11</v>
      </c>
      <c r="B37" s="54">
        <f t="shared" ref="B37:P37" si="1">SUM(B26:B36)</f>
        <v>4</v>
      </c>
      <c r="C37" s="54">
        <f t="shared" si="1"/>
        <v>2</v>
      </c>
      <c r="D37" s="54">
        <f t="shared" si="1"/>
        <v>1</v>
      </c>
      <c r="E37" s="55">
        <f t="shared" si="1"/>
        <v>0</v>
      </c>
      <c r="F37" s="55">
        <f t="shared" si="1"/>
        <v>2</v>
      </c>
      <c r="G37" s="55">
        <f t="shared" si="1"/>
        <v>2</v>
      </c>
      <c r="H37" s="55">
        <f>SUM(H26:H36)</f>
        <v>88</v>
      </c>
      <c r="I37" s="56">
        <f t="shared" si="1"/>
        <v>0</v>
      </c>
      <c r="J37" s="57">
        <f t="shared" si="1"/>
        <v>4</v>
      </c>
      <c r="K37" s="55">
        <f t="shared" si="1"/>
        <v>0</v>
      </c>
      <c r="L37" s="55">
        <f t="shared" si="1"/>
        <v>0</v>
      </c>
      <c r="M37" s="57">
        <f t="shared" si="1"/>
        <v>0</v>
      </c>
      <c r="N37" s="54">
        <f t="shared" si="1"/>
        <v>0</v>
      </c>
      <c r="O37" s="55">
        <f t="shared" si="1"/>
        <v>6</v>
      </c>
      <c r="P37" s="58">
        <f t="shared" si="1"/>
        <v>0</v>
      </c>
    </row>
  </sheetData>
  <mergeCells count="10">
    <mergeCell ref="A23:A25"/>
    <mergeCell ref="B23:P23"/>
    <mergeCell ref="B24:I24"/>
    <mergeCell ref="J24:M24"/>
    <mergeCell ref="N24:O24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20" sqref="B2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9" t="s">
        <v>0</v>
      </c>
      <c r="B1" s="29" t="s">
        <v>1</v>
      </c>
      <c r="C1" s="37" t="s">
        <v>2</v>
      </c>
      <c r="D1" s="42" t="s">
        <v>3</v>
      </c>
      <c r="E1" s="155" t="s">
        <v>41</v>
      </c>
      <c r="F1" s="156"/>
    </row>
    <row r="2" spans="1:6" thickBot="1" x14ac:dyDescent="0.35">
      <c r="A2" s="43"/>
      <c r="B2" s="44"/>
      <c r="C2" s="44"/>
      <c r="D2" s="45"/>
      <c r="E2" s="153"/>
      <c r="F2" s="154"/>
    </row>
    <row r="3" spans="1:6" thickBot="1" x14ac:dyDescent="0.35">
      <c r="A3" s="43"/>
      <c r="B3" s="44"/>
      <c r="C3" s="44"/>
      <c r="D3" s="45"/>
      <c r="E3" s="153"/>
      <c r="F3" s="154"/>
    </row>
    <row r="4" spans="1:6" thickBot="1" x14ac:dyDescent="0.35">
      <c r="A4" s="19"/>
      <c r="B4" s="20"/>
      <c r="C4" s="20"/>
      <c r="D4" s="11"/>
      <c r="E4" s="153"/>
      <c r="F4" s="154"/>
    </row>
    <row r="5" spans="1:6" thickBot="1" x14ac:dyDescent="0.35">
      <c r="A5" s="43"/>
      <c r="B5" s="44"/>
      <c r="C5" s="44"/>
      <c r="D5" s="45"/>
      <c r="E5" s="153"/>
      <c r="F5" s="154"/>
    </row>
    <row r="6" spans="1:6" thickBot="1" x14ac:dyDescent="0.35">
      <c r="A6" s="46"/>
      <c r="B6" s="44"/>
      <c r="C6" s="44"/>
      <c r="D6" s="47"/>
      <c r="E6" s="153"/>
      <c r="F6" s="154"/>
    </row>
    <row r="7" spans="1:6" thickBot="1" x14ac:dyDescent="0.35">
      <c r="A7" s="48" t="s">
        <v>40</v>
      </c>
      <c r="B7" s="49"/>
      <c r="C7" s="50"/>
      <c r="D7" s="51"/>
      <c r="E7" s="52"/>
      <c r="F7" s="53"/>
    </row>
    <row r="9" spans="1:6" x14ac:dyDescent="0.25">
      <c r="A9" t="s">
        <v>84</v>
      </c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2016-02-15T11:59:14Z</dcterms:modified>
</cp:coreProperties>
</file>