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985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33" i="1" l="1"/>
  <c r="K33" i="1"/>
  <c r="I33" i="1" l="1"/>
  <c r="J33" i="1"/>
  <c r="D33" i="1" l="1"/>
  <c r="D35" i="5"/>
  <c r="E35" i="5"/>
  <c r="F35" i="5"/>
  <c r="H35" i="5"/>
  <c r="M35" i="5"/>
  <c r="N35" i="5"/>
  <c r="O35" i="5"/>
  <c r="H33" i="1" l="1"/>
  <c r="G33" i="1"/>
  <c r="F33" i="1"/>
  <c r="E33" i="1" l="1"/>
</calcChain>
</file>

<file path=xl/sharedStrings.xml><?xml version="1.0" encoding="utf-8"?>
<sst xmlns="http://schemas.openxmlformats.org/spreadsheetml/2006/main" count="193" uniqueCount="131">
  <si>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</si>
  <si>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</si>
  <si>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</si>
  <si>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</si>
  <si>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</si>
  <si>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</si>
  <si>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</si>
  <si>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</si>
  <si>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</si>
  <si>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</si>
  <si>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</si>
  <si>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</si>
  <si>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</si>
  <si>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</si>
  <si>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</si>
  <si>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</si>
  <si>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</si>
  <si>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</si>
  <si>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</si>
  <si>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</si>
  <si>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</si>
  <si>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</si>
  <si>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</si>
  <si>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</si>
  <si>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</si>
  <si>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</si>
  <si>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</si>
  <si>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</si>
  <si>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</si>
  <si>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</si>
  <si>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</si>
  <si>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</si>
  <si>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</si>
  <si>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</si>
  <si>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</si>
  <si>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</si>
  <si>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Vyhodnocení SGS za rok 2014</t>
  </si>
  <si>
    <t>HGF</t>
  </si>
  <si>
    <t>SP2014/2</t>
  </si>
  <si>
    <t>SP2014/3</t>
  </si>
  <si>
    <t>SP2014/6</t>
  </si>
  <si>
    <t>SP2014/7</t>
  </si>
  <si>
    <t>SP2014/8</t>
  </si>
  <si>
    <t>SP2014/9</t>
  </si>
  <si>
    <t>SP2014/10</t>
  </si>
  <si>
    <t>SP2014/11</t>
  </si>
  <si>
    <t>SP2014/13</t>
  </si>
  <si>
    <t>SP2014/14</t>
  </si>
  <si>
    <t>SP2014/19</t>
  </si>
  <si>
    <t>SP2014/21</t>
  </si>
  <si>
    <t>SP2014/27</t>
  </si>
  <si>
    <t>SP2014/30</t>
  </si>
  <si>
    <t>SP2014/31</t>
  </si>
  <si>
    <t>SP2014/32</t>
  </si>
  <si>
    <t>SP2014/34</t>
  </si>
  <si>
    <t>SP2014/40</t>
  </si>
  <si>
    <t>SP2014/58</t>
  </si>
  <si>
    <t>SP2014/60</t>
  </si>
  <si>
    <t>SP2014/71</t>
  </si>
  <si>
    <t>SP2014/114</t>
  </si>
  <si>
    <t>SP2014/133</t>
  </si>
  <si>
    <t>SP2014/141</t>
  </si>
  <si>
    <t>SP2014/143</t>
  </si>
  <si>
    <t>SP2014/148</t>
  </si>
  <si>
    <t>SP2014/150</t>
  </si>
  <si>
    <t>SP2014/173</t>
  </si>
  <si>
    <t>Ing. Lukáš Otte, Ph.D.</t>
  </si>
  <si>
    <t>Ing. Kristýna Červená, DiS</t>
  </si>
  <si>
    <t>Ing. Dominika Mindášová</t>
  </si>
  <si>
    <t>Ing. Mariana Herková</t>
  </si>
  <si>
    <t>Ing. Ester Konečná</t>
  </si>
  <si>
    <t>Ing. Aleš Břenek</t>
  </si>
  <si>
    <t>Ing. Marina Alejandra G. Rodríguez González</t>
  </si>
  <si>
    <t>Ing. Ján Pavluš</t>
  </si>
  <si>
    <t>Ing. Tomáš Jiroušek</t>
  </si>
  <si>
    <t>Bc. Monika Surmová</t>
  </si>
  <si>
    <t>Ing. Igor Ivan, Ph.D.</t>
  </si>
  <si>
    <t>Mgr. Hana Vojtková, Ph.D.</t>
  </si>
  <si>
    <t>Ing. Nikola Vítkovská</t>
  </si>
  <si>
    <t>Ing. Petra Zástěrová</t>
  </si>
  <si>
    <t>Ing. Pavlína Sachová</t>
  </si>
  <si>
    <t>Ing. Adéla Cibulcová</t>
  </si>
  <si>
    <t>Ing. Lenka Svidrová</t>
  </si>
  <si>
    <t>Ing. Jakub Jirásek, Ph.D.</t>
  </si>
  <si>
    <t>Ing. Barbara Matuszková</t>
  </si>
  <si>
    <t>Ing. Kristýna Sternadelová</t>
  </si>
  <si>
    <t>doc. Dr. RNDr. Petr Alexa</t>
  </si>
  <si>
    <t>Ing. Lukáš Gola</t>
  </si>
  <si>
    <t>Ing. Lucie Sendlerová</t>
  </si>
  <si>
    <t>Ing. Jiří Kašný</t>
  </si>
  <si>
    <t>Ing. Lucie Kučerová</t>
  </si>
  <si>
    <t>Ing. Filip Závada</t>
  </si>
  <si>
    <t>Ing. Jan Procházka</t>
  </si>
  <si>
    <t>Ing. Erika Remešicová</t>
  </si>
  <si>
    <t>31.12.2014</t>
  </si>
  <si>
    <t>Porovnání technologií mirroringu současných databázových systémů a jejich použití pro tvorbu fault-tolerant systémů</t>
  </si>
  <si>
    <t>Výzkum zpracování biologicky rozložitelného odpadu vermikompostováním</t>
  </si>
  <si>
    <t>Biosorpce Cr(VI) na biosorbent na bázi sinic a řas</t>
  </si>
  <si>
    <t>Studium aplikace pyrolýzních olejů v úpravě nerostných surovin</t>
  </si>
  <si>
    <t xml:space="preserve">Využití průmyslových odpadů s obsahem hlinitokřemičitanu pro materiálové struktury s definovaným povrchem </t>
  </si>
  <si>
    <t>Analýza motivujících a stimulujících faktorů a jejich vliv na zaměstnance průmyslového podniku</t>
  </si>
  <si>
    <t>Možnosti aplikace polymerů pro zvýšení vytěžitelnosti ropných ložisek</t>
  </si>
  <si>
    <t>Sedimentární vývoj na rozhraní spodní a svrchní křídy v Západních Karpatech</t>
  </si>
  <si>
    <t>Využití UAV zařízení při tvorbě 3D modelů v geodetické praxi</t>
  </si>
  <si>
    <t>Využití GIS a numerických modelů v protipovodňové ochraně na malých a neměřených povodích</t>
  </si>
  <si>
    <t>Prostorové aspekty dopravních nehod v České republice</t>
  </si>
  <si>
    <t xml:space="preserve">Dopad důlní a průmyslové činnosti na fenotypovou variabilitu a fyziologické interakce v mikrobiální diverzitě zatížených ekosystémů </t>
  </si>
  <si>
    <t>Umělé a přírodní magnetické senzory: mikrostrukturní amorfní slitiny na bázi železa a magnetické minerály v živých organismech</t>
  </si>
  <si>
    <t xml:space="preserve">Analýza případové studie termické aktivity haldy ve vztahu k různým možnostem jejího využívání a zakládání staveb </t>
  </si>
  <si>
    <t>Analýza rizik bezpečnosti práce při vrtacích a trhacích pracích na lomových provozech ve vybraných organizacích</t>
  </si>
  <si>
    <t>Výzkum využití a zajištění podzemních prostror v ČR - problematika technického zajištění</t>
  </si>
  <si>
    <t>Studium závislosti sorpce polycyklických aromatických uhlovodíků na zrnitostní charakteristice prachu</t>
  </si>
  <si>
    <t>Záznam paleoklimatických oscilací v paralických sedimentech hornoslezské pánve</t>
  </si>
  <si>
    <t>Kvalitativní hodnocení recentních biotopů těžební krajiny</t>
  </si>
  <si>
    <t>Rezidua vybraných léčiv ve vodách a sedimentech</t>
  </si>
  <si>
    <t>Radioaktivita v ovzduší a dešťových srážkách v Moravskoslezském kraji</t>
  </si>
  <si>
    <t xml:space="preserve"> Vývoj nového druhu mezerovitého betonu z průmyslového odpadu na bázi hydratovaného kalcium silikátu a stanovení jeho vlastností z hlediska využití </t>
  </si>
  <si>
    <t>Hodnocení příspěvků resuspenze prachujako zdroje sekundárních emisí PAU na Ostravsku</t>
  </si>
  <si>
    <t>Využití laserového interferometru při kalibraci geodetických pomůcek a přístrojů a vypracování návodu pro práci s ním</t>
  </si>
  <si>
    <t>Odstraňování kovů z vodného prostředí pomocí odpadů ze spalování biomasy</t>
  </si>
  <si>
    <t>Tvorba detailního modelu kvazigeoidu na severovýchodní Moravě a ve Slezsku</t>
  </si>
  <si>
    <t>Vývoj nového defektoskopu ocelových lan s optickým záznamem</t>
  </si>
  <si>
    <t>Štúdium kinetiky biooxidácie vybraných sulfidov a ich dopad na vznik AMD</t>
  </si>
  <si>
    <t>1+2 (2015)</t>
  </si>
  <si>
    <t>1 (2015)</t>
  </si>
  <si>
    <t>4+1 (v tisku)</t>
  </si>
  <si>
    <r>
      <t>4+4</t>
    </r>
    <r>
      <rPr>
        <sz val="8"/>
        <color theme="1"/>
        <rFont val="Calibri"/>
        <family val="2"/>
        <charset val="238"/>
        <scheme val="minor"/>
      </rPr>
      <t xml:space="preserve"> (v recenz.řízení)</t>
    </r>
  </si>
  <si>
    <r>
      <t xml:space="preserve">2 </t>
    </r>
    <r>
      <rPr>
        <sz val="8"/>
        <color theme="1"/>
        <rFont val="Calibri"/>
        <family val="2"/>
        <charset val="238"/>
        <scheme val="minor"/>
      </rPr>
      <t>(v recenz.řízení)</t>
    </r>
  </si>
  <si>
    <t>3+2 (2015)</t>
  </si>
  <si>
    <r>
      <t>2+1</t>
    </r>
    <r>
      <rPr>
        <sz val="8"/>
        <color theme="1"/>
        <rFont val="Calibri"/>
        <family val="2"/>
        <charset val="238"/>
        <scheme val="minor"/>
      </rPr>
      <t xml:space="preserve"> (v tisku)</t>
    </r>
  </si>
  <si>
    <r>
      <t>1</t>
    </r>
    <r>
      <rPr>
        <sz val="8"/>
        <color theme="1"/>
        <rFont val="Calibri"/>
        <family val="2"/>
        <charset val="238"/>
        <scheme val="minor"/>
      </rPr>
      <t xml:space="preserve"> (předložen)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</si>
</sst>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2" borderId="23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32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="110" zoomScaleNormal="110" workbookViewId="0">
      <selection activeCell="B3" sqref="B3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33.28515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44" t="s">
        <v>23</v>
      </c>
      <c r="D1" s="3" t="s">
        <v>37</v>
      </c>
    </row>
    <row r="2" spans="1:18" ht="18.75" x14ac:dyDescent="0.25">
      <c r="A2" s="2" t="s">
        <v>36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6" t="s">
        <v>0</v>
      </c>
      <c r="B4" s="26" t="s">
        <v>1</v>
      </c>
      <c r="C4" s="27" t="s">
        <v>2</v>
      </c>
      <c r="D4" s="28" t="s">
        <v>3</v>
      </c>
      <c r="E4" s="28" t="s">
        <v>4</v>
      </c>
      <c r="F4" s="28" t="s">
        <v>5</v>
      </c>
      <c r="G4" s="28" t="s">
        <v>12</v>
      </c>
      <c r="H4" s="28" t="s">
        <v>27</v>
      </c>
      <c r="I4" s="28" t="s">
        <v>28</v>
      </c>
      <c r="J4" s="28" t="s">
        <v>13</v>
      </c>
      <c r="K4" s="28" t="s">
        <v>25</v>
      </c>
      <c r="L4" s="28" t="s">
        <v>26</v>
      </c>
      <c r="M4" s="28" t="s">
        <v>6</v>
      </c>
      <c r="N4" s="5"/>
      <c r="O4" s="6"/>
      <c r="P4" s="6"/>
      <c r="Q4" s="6"/>
      <c r="R4" s="6"/>
    </row>
    <row r="5" spans="1:18" ht="45" x14ac:dyDescent="0.25">
      <c r="A5" s="34" t="s">
        <v>38</v>
      </c>
      <c r="B5" s="35" t="s">
        <v>95</v>
      </c>
      <c r="C5" s="35" t="s">
        <v>66</v>
      </c>
      <c r="D5" s="14">
        <v>12677</v>
      </c>
      <c r="E5" s="15">
        <v>190000</v>
      </c>
      <c r="F5" s="7">
        <v>32000</v>
      </c>
      <c r="G5" s="7">
        <v>32000</v>
      </c>
      <c r="H5" s="8">
        <v>5</v>
      </c>
      <c r="I5" s="8">
        <v>3</v>
      </c>
      <c r="J5" s="8">
        <v>3</v>
      </c>
      <c r="K5" s="45">
        <v>2</v>
      </c>
      <c r="L5" s="45">
        <v>2</v>
      </c>
      <c r="M5" s="49" t="s">
        <v>94</v>
      </c>
    </row>
    <row r="6" spans="1:18" ht="33.75" x14ac:dyDescent="0.25">
      <c r="A6" s="36" t="s">
        <v>39</v>
      </c>
      <c r="B6" s="37" t="s">
        <v>96</v>
      </c>
      <c r="C6" s="37" t="s">
        <v>67</v>
      </c>
      <c r="D6" s="16">
        <v>2500</v>
      </c>
      <c r="E6" s="17">
        <v>190000</v>
      </c>
      <c r="F6" s="9">
        <v>48000</v>
      </c>
      <c r="G6" s="9">
        <v>48000</v>
      </c>
      <c r="H6" s="10">
        <v>4</v>
      </c>
      <c r="I6" s="10">
        <v>3</v>
      </c>
      <c r="J6" s="10">
        <v>3</v>
      </c>
      <c r="K6" s="46">
        <v>2.67</v>
      </c>
      <c r="L6" s="46">
        <v>1</v>
      </c>
      <c r="M6" s="18" t="s">
        <v>94</v>
      </c>
    </row>
    <row r="7" spans="1:18" ht="33.75" customHeight="1" x14ac:dyDescent="0.25">
      <c r="A7" s="36" t="s">
        <v>40</v>
      </c>
      <c r="B7" s="37" t="s">
        <v>100</v>
      </c>
      <c r="C7" s="37" t="s">
        <v>68</v>
      </c>
      <c r="D7" s="16">
        <v>9792</v>
      </c>
      <c r="E7" s="17">
        <v>160000</v>
      </c>
      <c r="F7" s="9">
        <v>48000</v>
      </c>
      <c r="G7" s="9">
        <v>48000</v>
      </c>
      <c r="H7" s="10">
        <v>5</v>
      </c>
      <c r="I7" s="10">
        <v>4</v>
      </c>
      <c r="J7" s="10">
        <v>3</v>
      </c>
      <c r="K7" s="46">
        <v>2.67</v>
      </c>
      <c r="L7" s="46">
        <v>1</v>
      </c>
      <c r="M7" s="18" t="s">
        <v>94</v>
      </c>
      <c r="O7" s="51" t="s">
        <v>35</v>
      </c>
      <c r="P7" s="51"/>
    </row>
    <row r="8" spans="1:18" ht="22.5" x14ac:dyDescent="0.25">
      <c r="A8" s="36" t="s">
        <v>41</v>
      </c>
      <c r="B8" s="37" t="s">
        <v>97</v>
      </c>
      <c r="C8" s="37" t="s">
        <v>69</v>
      </c>
      <c r="D8" s="16">
        <v>2500</v>
      </c>
      <c r="E8" s="17">
        <v>199000</v>
      </c>
      <c r="F8" s="9">
        <v>24000</v>
      </c>
      <c r="G8" s="9">
        <v>24000</v>
      </c>
      <c r="H8" s="10">
        <v>3</v>
      </c>
      <c r="I8" s="10">
        <v>2</v>
      </c>
      <c r="J8" s="10">
        <v>2</v>
      </c>
      <c r="K8" s="46">
        <v>2</v>
      </c>
      <c r="L8" s="46">
        <v>1</v>
      </c>
      <c r="M8" s="18" t="s">
        <v>94</v>
      </c>
      <c r="O8" s="51"/>
      <c r="P8" s="51"/>
    </row>
    <row r="9" spans="1:18" ht="22.5" x14ac:dyDescent="0.25">
      <c r="A9" s="36" t="s">
        <v>42</v>
      </c>
      <c r="B9" s="37" t="s">
        <v>98</v>
      </c>
      <c r="C9" s="37" t="s">
        <v>70</v>
      </c>
      <c r="D9" s="16">
        <v>5000</v>
      </c>
      <c r="E9" s="17">
        <v>180000</v>
      </c>
      <c r="F9" s="9">
        <v>12000</v>
      </c>
      <c r="G9" s="9">
        <v>12000</v>
      </c>
      <c r="H9" s="10">
        <v>4</v>
      </c>
      <c r="I9" s="10">
        <v>3</v>
      </c>
      <c r="J9" s="10">
        <v>1</v>
      </c>
      <c r="K9" s="46">
        <v>2.33</v>
      </c>
      <c r="L9" s="46">
        <v>1</v>
      </c>
      <c r="M9" s="18" t="s">
        <v>94</v>
      </c>
      <c r="O9" s="48"/>
      <c r="P9" s="48"/>
    </row>
    <row r="10" spans="1:18" ht="45" x14ac:dyDescent="0.25">
      <c r="A10" s="36" t="s">
        <v>43</v>
      </c>
      <c r="B10" s="37" t="s">
        <v>99</v>
      </c>
      <c r="C10" s="37" t="s">
        <v>71</v>
      </c>
      <c r="D10" s="16">
        <v>2745</v>
      </c>
      <c r="E10" s="17">
        <v>199000</v>
      </c>
      <c r="F10" s="9">
        <v>12000</v>
      </c>
      <c r="G10" s="9">
        <v>12000</v>
      </c>
      <c r="H10" s="10">
        <v>2</v>
      </c>
      <c r="I10" s="10">
        <v>1</v>
      </c>
      <c r="J10" s="10">
        <v>1</v>
      </c>
      <c r="K10" s="46">
        <v>1</v>
      </c>
      <c r="L10" s="46">
        <v>1</v>
      </c>
      <c r="M10" s="18" t="s">
        <v>94</v>
      </c>
      <c r="O10" s="48"/>
      <c r="P10" s="48"/>
    </row>
    <row r="11" spans="1:18" ht="22.5" x14ac:dyDescent="0.25">
      <c r="A11" s="36" t="s">
        <v>44</v>
      </c>
      <c r="B11" s="37" t="s">
        <v>101</v>
      </c>
      <c r="C11" s="37" t="s">
        <v>72</v>
      </c>
      <c r="D11" s="16">
        <v>0</v>
      </c>
      <c r="E11" s="17">
        <v>134000</v>
      </c>
      <c r="F11" s="9">
        <v>24000</v>
      </c>
      <c r="G11" s="9">
        <v>24000</v>
      </c>
      <c r="H11" s="10">
        <v>7</v>
      </c>
      <c r="I11" s="10">
        <v>5</v>
      </c>
      <c r="J11" s="10">
        <v>1</v>
      </c>
      <c r="K11" s="46">
        <v>3.17</v>
      </c>
      <c r="L11" s="46">
        <v>1</v>
      </c>
      <c r="M11" s="18" t="s">
        <v>94</v>
      </c>
      <c r="O11" s="48"/>
      <c r="P11" s="48"/>
    </row>
    <row r="12" spans="1:18" ht="35.25" customHeight="1" x14ac:dyDescent="0.25">
      <c r="A12" s="36" t="s">
        <v>45</v>
      </c>
      <c r="B12" s="37" t="s">
        <v>102</v>
      </c>
      <c r="C12" s="37" t="s">
        <v>73</v>
      </c>
      <c r="D12" s="16">
        <v>0</v>
      </c>
      <c r="E12" s="17">
        <v>280000</v>
      </c>
      <c r="F12" s="9">
        <v>23000</v>
      </c>
      <c r="G12" s="9">
        <v>23000</v>
      </c>
      <c r="H12" s="10">
        <v>5</v>
      </c>
      <c r="I12" s="10">
        <v>3</v>
      </c>
      <c r="J12" s="10">
        <v>3</v>
      </c>
      <c r="K12" s="46">
        <v>2.67</v>
      </c>
      <c r="L12" s="46">
        <v>2</v>
      </c>
      <c r="M12" s="18" t="s">
        <v>94</v>
      </c>
      <c r="O12" s="48"/>
      <c r="P12" s="48"/>
    </row>
    <row r="13" spans="1:18" ht="22.5" x14ac:dyDescent="0.25">
      <c r="A13" s="36" t="s">
        <v>46</v>
      </c>
      <c r="B13" s="37" t="s">
        <v>103</v>
      </c>
      <c r="C13" s="37" t="s">
        <v>74</v>
      </c>
      <c r="D13" s="16">
        <v>0</v>
      </c>
      <c r="E13" s="17">
        <v>290000</v>
      </c>
      <c r="F13" s="9">
        <v>24000</v>
      </c>
      <c r="G13" s="9">
        <v>24000</v>
      </c>
      <c r="H13" s="10">
        <v>6</v>
      </c>
      <c r="I13" s="10">
        <v>3</v>
      </c>
      <c r="J13" s="10">
        <v>2</v>
      </c>
      <c r="K13" s="46">
        <v>3</v>
      </c>
      <c r="L13" s="46">
        <v>3</v>
      </c>
      <c r="M13" s="18" t="s">
        <v>94</v>
      </c>
      <c r="O13" s="48"/>
      <c r="P13" s="48"/>
    </row>
    <row r="14" spans="1:18" ht="33.75" x14ac:dyDescent="0.25">
      <c r="A14" s="36" t="s">
        <v>47</v>
      </c>
      <c r="B14" s="37" t="s">
        <v>104</v>
      </c>
      <c r="C14" s="37" t="s">
        <v>75</v>
      </c>
      <c r="D14" s="16">
        <v>0</v>
      </c>
      <c r="E14" s="17">
        <v>331000</v>
      </c>
      <c r="F14" s="9">
        <v>24000</v>
      </c>
      <c r="G14" s="9">
        <v>24000</v>
      </c>
      <c r="H14" s="10">
        <v>5</v>
      </c>
      <c r="I14" s="10">
        <v>4</v>
      </c>
      <c r="J14" s="10">
        <v>2</v>
      </c>
      <c r="K14" s="46">
        <v>1.67</v>
      </c>
      <c r="L14" s="46">
        <v>1</v>
      </c>
      <c r="M14" s="18" t="s">
        <v>94</v>
      </c>
      <c r="O14" s="48"/>
      <c r="P14" s="48"/>
    </row>
    <row r="15" spans="1:18" ht="22.5" x14ac:dyDescent="0.25">
      <c r="A15" s="36" t="s">
        <v>48</v>
      </c>
      <c r="B15" s="37" t="s">
        <v>105</v>
      </c>
      <c r="C15" s="37" t="s">
        <v>76</v>
      </c>
      <c r="D15" s="16">
        <v>2000</v>
      </c>
      <c r="E15" s="17">
        <v>161000</v>
      </c>
      <c r="F15" s="9">
        <v>24000</v>
      </c>
      <c r="G15" s="9">
        <v>24000</v>
      </c>
      <c r="H15" s="10">
        <v>2</v>
      </c>
      <c r="I15" s="10">
        <v>1</v>
      </c>
      <c r="J15" s="10">
        <v>1</v>
      </c>
      <c r="K15" s="46">
        <v>0.5</v>
      </c>
      <c r="L15" s="46">
        <v>1</v>
      </c>
      <c r="M15" s="18" t="s">
        <v>94</v>
      </c>
      <c r="O15" s="48"/>
      <c r="P15" s="48"/>
    </row>
    <row r="16" spans="1:18" ht="48.75" customHeight="1" x14ac:dyDescent="0.25">
      <c r="A16" s="36" t="s">
        <v>49</v>
      </c>
      <c r="B16" s="37" t="s">
        <v>106</v>
      </c>
      <c r="C16" s="37" t="s">
        <v>77</v>
      </c>
      <c r="D16" s="16">
        <v>0</v>
      </c>
      <c r="E16" s="17">
        <v>185000</v>
      </c>
      <c r="F16" s="9">
        <v>24000</v>
      </c>
      <c r="G16" s="9">
        <v>24000</v>
      </c>
      <c r="H16" s="10">
        <v>4</v>
      </c>
      <c r="I16" s="10">
        <v>3</v>
      </c>
      <c r="J16" s="10">
        <v>3</v>
      </c>
      <c r="K16" s="46">
        <v>3</v>
      </c>
      <c r="L16" s="46">
        <v>1</v>
      </c>
      <c r="M16" s="18" t="s">
        <v>94</v>
      </c>
      <c r="O16" s="48"/>
      <c r="P16" s="48"/>
    </row>
    <row r="17" spans="1:16" ht="45" x14ac:dyDescent="0.25">
      <c r="A17" s="36" t="s">
        <v>50</v>
      </c>
      <c r="B17" s="37" t="s">
        <v>107</v>
      </c>
      <c r="C17" s="37" t="s">
        <v>78</v>
      </c>
      <c r="D17" s="16">
        <v>0</v>
      </c>
      <c r="E17" s="17">
        <v>200000</v>
      </c>
      <c r="F17" s="9">
        <v>48000</v>
      </c>
      <c r="G17" s="9">
        <v>48000</v>
      </c>
      <c r="H17" s="10">
        <v>4</v>
      </c>
      <c r="I17" s="10">
        <v>2</v>
      </c>
      <c r="J17" s="10">
        <v>2</v>
      </c>
      <c r="K17" s="46">
        <v>2</v>
      </c>
      <c r="L17" s="46">
        <v>2</v>
      </c>
      <c r="M17" s="18" t="s">
        <v>94</v>
      </c>
      <c r="O17" s="48"/>
      <c r="P17" s="48"/>
    </row>
    <row r="18" spans="1:16" ht="45.75" customHeight="1" x14ac:dyDescent="0.25">
      <c r="A18" s="36" t="s">
        <v>51</v>
      </c>
      <c r="B18" s="37" t="s">
        <v>108</v>
      </c>
      <c r="C18" s="37" t="s">
        <v>79</v>
      </c>
      <c r="D18" s="16">
        <v>0</v>
      </c>
      <c r="E18" s="17">
        <v>194000</v>
      </c>
      <c r="F18" s="9">
        <v>24000</v>
      </c>
      <c r="G18" s="9">
        <v>24000</v>
      </c>
      <c r="H18" s="10">
        <v>2</v>
      </c>
      <c r="I18" s="10">
        <v>1</v>
      </c>
      <c r="J18" s="10">
        <v>1</v>
      </c>
      <c r="K18" s="46">
        <v>1</v>
      </c>
      <c r="L18" s="46">
        <v>1</v>
      </c>
      <c r="M18" s="18" t="s">
        <v>94</v>
      </c>
      <c r="O18" s="48"/>
      <c r="P18" s="48"/>
    </row>
    <row r="19" spans="1:16" ht="45" x14ac:dyDescent="0.25">
      <c r="A19" s="36" t="s">
        <v>52</v>
      </c>
      <c r="B19" s="37" t="s">
        <v>109</v>
      </c>
      <c r="C19" s="37" t="s">
        <v>80</v>
      </c>
      <c r="D19" s="16">
        <v>6300</v>
      </c>
      <c r="E19" s="17">
        <v>200000</v>
      </c>
      <c r="F19" s="9">
        <v>48000</v>
      </c>
      <c r="G19" s="9">
        <v>48000</v>
      </c>
      <c r="H19" s="10">
        <v>4</v>
      </c>
      <c r="I19" s="10">
        <v>3</v>
      </c>
      <c r="J19" s="10">
        <v>2</v>
      </c>
      <c r="K19" s="46">
        <v>2.17</v>
      </c>
      <c r="L19" s="46">
        <v>1</v>
      </c>
      <c r="M19" s="18" t="s">
        <v>94</v>
      </c>
      <c r="O19" s="48"/>
      <c r="P19" s="48"/>
    </row>
    <row r="20" spans="1:16" ht="37.5" customHeight="1" x14ac:dyDescent="0.25">
      <c r="A20" s="36" t="s">
        <v>53</v>
      </c>
      <c r="B20" s="37" t="s">
        <v>110</v>
      </c>
      <c r="C20" s="37" t="s">
        <v>81</v>
      </c>
      <c r="D20" s="16">
        <v>7700</v>
      </c>
      <c r="E20" s="17">
        <v>188000</v>
      </c>
      <c r="F20" s="9">
        <v>72000</v>
      </c>
      <c r="G20" s="9">
        <v>72000</v>
      </c>
      <c r="H20" s="10">
        <v>4</v>
      </c>
      <c r="I20" s="10">
        <v>3</v>
      </c>
      <c r="J20" s="10">
        <v>3</v>
      </c>
      <c r="K20" s="46">
        <v>3</v>
      </c>
      <c r="L20" s="46">
        <v>1</v>
      </c>
      <c r="M20" s="18" t="s">
        <v>94</v>
      </c>
      <c r="O20" s="48"/>
      <c r="P20" s="48"/>
    </row>
    <row r="21" spans="1:16" ht="45" x14ac:dyDescent="0.25">
      <c r="A21" s="36" t="s">
        <v>54</v>
      </c>
      <c r="B21" s="37" t="s">
        <v>111</v>
      </c>
      <c r="C21" s="37" t="s">
        <v>82</v>
      </c>
      <c r="D21" s="16">
        <v>0</v>
      </c>
      <c r="E21" s="17">
        <v>199000</v>
      </c>
      <c r="F21" s="9">
        <v>43100</v>
      </c>
      <c r="G21" s="9">
        <v>43100</v>
      </c>
      <c r="H21" s="10">
        <v>5</v>
      </c>
      <c r="I21" s="10">
        <v>3</v>
      </c>
      <c r="J21" s="10">
        <v>3</v>
      </c>
      <c r="K21" s="46">
        <v>2.5</v>
      </c>
      <c r="L21" s="46">
        <v>1</v>
      </c>
      <c r="M21" s="18" t="s">
        <v>94</v>
      </c>
      <c r="O21" s="48"/>
      <c r="P21" s="48"/>
    </row>
    <row r="22" spans="1:16" ht="37.5" customHeight="1" x14ac:dyDescent="0.25">
      <c r="A22" s="36" t="s">
        <v>55</v>
      </c>
      <c r="B22" s="37" t="s">
        <v>112</v>
      </c>
      <c r="C22" s="37" t="s">
        <v>83</v>
      </c>
      <c r="D22" s="16">
        <v>0</v>
      </c>
      <c r="E22" s="17">
        <v>300000</v>
      </c>
      <c r="F22" s="9">
        <v>10000</v>
      </c>
      <c r="G22" s="9">
        <v>10000</v>
      </c>
      <c r="H22" s="10">
        <v>9</v>
      </c>
      <c r="I22" s="10">
        <v>6</v>
      </c>
      <c r="J22" s="10">
        <v>6</v>
      </c>
      <c r="K22" s="46">
        <v>5.08</v>
      </c>
      <c r="L22" s="46">
        <v>2</v>
      </c>
      <c r="M22" s="18" t="s">
        <v>94</v>
      </c>
      <c r="O22" s="48"/>
      <c r="P22" s="48"/>
    </row>
    <row r="23" spans="1:16" ht="22.5" x14ac:dyDescent="0.25">
      <c r="A23" s="36" t="s">
        <v>56</v>
      </c>
      <c r="B23" s="37" t="s">
        <v>113</v>
      </c>
      <c r="C23" s="37" t="s">
        <v>84</v>
      </c>
      <c r="D23" s="16">
        <v>0</v>
      </c>
      <c r="E23" s="17">
        <v>180000</v>
      </c>
      <c r="F23" s="9">
        <v>20000</v>
      </c>
      <c r="G23" s="9">
        <v>20000</v>
      </c>
      <c r="H23" s="10">
        <v>5</v>
      </c>
      <c r="I23" s="10">
        <v>2</v>
      </c>
      <c r="J23" s="10">
        <v>2</v>
      </c>
      <c r="K23" s="46">
        <v>2</v>
      </c>
      <c r="L23" s="46">
        <v>1</v>
      </c>
      <c r="M23" s="18" t="s">
        <v>94</v>
      </c>
      <c r="O23" s="48"/>
      <c r="P23" s="48"/>
    </row>
    <row r="24" spans="1:16" ht="24" customHeight="1" x14ac:dyDescent="0.25">
      <c r="A24" s="36" t="s">
        <v>57</v>
      </c>
      <c r="B24" s="37" t="s">
        <v>114</v>
      </c>
      <c r="C24" s="37" t="s">
        <v>85</v>
      </c>
      <c r="D24" s="16">
        <v>2500</v>
      </c>
      <c r="E24" s="17">
        <v>194000</v>
      </c>
      <c r="F24" s="9">
        <v>24000</v>
      </c>
      <c r="G24" s="9">
        <v>24000</v>
      </c>
      <c r="H24" s="10">
        <v>6</v>
      </c>
      <c r="I24" s="10">
        <v>3</v>
      </c>
      <c r="J24" s="10">
        <v>1</v>
      </c>
      <c r="K24" s="46">
        <v>3</v>
      </c>
      <c r="L24" s="46">
        <v>3</v>
      </c>
      <c r="M24" s="18" t="s">
        <v>94</v>
      </c>
      <c r="O24" s="48"/>
      <c r="P24" s="48"/>
    </row>
    <row r="25" spans="1:16" ht="22.5" x14ac:dyDescent="0.25">
      <c r="A25" s="36" t="s">
        <v>58</v>
      </c>
      <c r="B25" s="37" t="s">
        <v>115</v>
      </c>
      <c r="C25" s="37" t="s">
        <v>86</v>
      </c>
      <c r="D25" s="16">
        <v>18882</v>
      </c>
      <c r="E25" s="17">
        <v>200000</v>
      </c>
      <c r="F25" s="9">
        <v>24000</v>
      </c>
      <c r="G25" s="9">
        <v>24000</v>
      </c>
      <c r="H25" s="10">
        <v>3</v>
      </c>
      <c r="I25" s="10">
        <v>2</v>
      </c>
      <c r="J25" s="10">
        <v>2</v>
      </c>
      <c r="K25" s="46">
        <v>1</v>
      </c>
      <c r="L25" s="46">
        <v>1</v>
      </c>
      <c r="M25" s="18" t="s">
        <v>94</v>
      </c>
      <c r="O25" s="48"/>
      <c r="P25" s="48"/>
    </row>
    <row r="26" spans="1:16" ht="56.25" customHeight="1" x14ac:dyDescent="0.25">
      <c r="A26" s="36" t="s">
        <v>59</v>
      </c>
      <c r="B26" s="37" t="s">
        <v>116</v>
      </c>
      <c r="C26" s="37" t="s">
        <v>87</v>
      </c>
      <c r="D26" s="16">
        <v>0</v>
      </c>
      <c r="E26" s="17">
        <v>200000</v>
      </c>
      <c r="F26" s="9">
        <v>34000</v>
      </c>
      <c r="G26" s="9">
        <v>34000</v>
      </c>
      <c r="H26" s="10">
        <v>3</v>
      </c>
      <c r="I26" s="10">
        <v>2</v>
      </c>
      <c r="J26" s="10">
        <v>2</v>
      </c>
      <c r="K26" s="46">
        <v>2</v>
      </c>
      <c r="L26" s="46">
        <v>1</v>
      </c>
      <c r="M26" s="18" t="s">
        <v>94</v>
      </c>
      <c r="O26" s="48"/>
      <c r="P26" s="48"/>
    </row>
    <row r="27" spans="1:16" ht="33.75" x14ac:dyDescent="0.25">
      <c r="A27" s="36" t="s">
        <v>60</v>
      </c>
      <c r="B27" s="37" t="s">
        <v>117</v>
      </c>
      <c r="C27" s="37" t="s">
        <v>88</v>
      </c>
      <c r="D27" s="16">
        <v>0</v>
      </c>
      <c r="E27" s="17">
        <v>199000</v>
      </c>
      <c r="F27" s="9">
        <v>20000</v>
      </c>
      <c r="G27" s="9">
        <v>20000</v>
      </c>
      <c r="H27" s="10">
        <v>2</v>
      </c>
      <c r="I27" s="10">
        <v>1</v>
      </c>
      <c r="J27" s="10">
        <v>1</v>
      </c>
      <c r="K27" s="46">
        <v>1</v>
      </c>
      <c r="L27" s="46">
        <v>1</v>
      </c>
      <c r="M27" s="18" t="s">
        <v>94</v>
      </c>
      <c r="O27" s="48"/>
      <c r="P27" s="48"/>
    </row>
    <row r="28" spans="1:16" ht="46.5" customHeight="1" x14ac:dyDescent="0.25">
      <c r="A28" s="36" t="s">
        <v>61</v>
      </c>
      <c r="B28" s="37" t="s">
        <v>118</v>
      </c>
      <c r="C28" s="37" t="s">
        <v>89</v>
      </c>
      <c r="D28" s="16">
        <v>0</v>
      </c>
      <c r="E28" s="17">
        <v>250000</v>
      </c>
      <c r="F28" s="9">
        <v>30000</v>
      </c>
      <c r="G28" s="9">
        <v>30000</v>
      </c>
      <c r="H28" s="10">
        <v>4</v>
      </c>
      <c r="I28" s="10">
        <v>3</v>
      </c>
      <c r="J28" s="10">
        <v>2</v>
      </c>
      <c r="K28" s="46">
        <v>2.83</v>
      </c>
      <c r="L28" s="46">
        <v>1</v>
      </c>
      <c r="M28" s="18" t="s">
        <v>94</v>
      </c>
      <c r="O28" s="48"/>
      <c r="P28" s="48"/>
    </row>
    <row r="29" spans="1:16" ht="33.75" x14ac:dyDescent="0.25">
      <c r="A29" s="36" t="s">
        <v>62</v>
      </c>
      <c r="B29" s="37" t="s">
        <v>119</v>
      </c>
      <c r="C29" s="37" t="s">
        <v>90</v>
      </c>
      <c r="D29" s="16">
        <v>2500</v>
      </c>
      <c r="E29" s="17">
        <v>200000</v>
      </c>
      <c r="F29" s="9">
        <v>24000</v>
      </c>
      <c r="G29" s="9">
        <v>24000</v>
      </c>
      <c r="H29" s="10">
        <v>2</v>
      </c>
      <c r="I29" s="10">
        <v>1</v>
      </c>
      <c r="J29" s="10">
        <v>1</v>
      </c>
      <c r="K29" s="46">
        <v>1</v>
      </c>
      <c r="L29" s="46">
        <v>1</v>
      </c>
      <c r="M29" s="18" t="s">
        <v>94</v>
      </c>
      <c r="O29" s="48"/>
      <c r="P29" s="48"/>
    </row>
    <row r="30" spans="1:16" ht="34.5" customHeight="1" x14ac:dyDescent="0.25">
      <c r="A30" s="36" t="s">
        <v>63</v>
      </c>
      <c r="B30" s="37" t="s">
        <v>120</v>
      </c>
      <c r="C30" s="37" t="s">
        <v>91</v>
      </c>
      <c r="D30" s="16">
        <v>0</v>
      </c>
      <c r="E30" s="17">
        <v>380000</v>
      </c>
      <c r="F30" s="9">
        <v>48000</v>
      </c>
      <c r="G30" s="9">
        <v>48000</v>
      </c>
      <c r="H30" s="10">
        <v>6</v>
      </c>
      <c r="I30" s="10">
        <v>3</v>
      </c>
      <c r="J30" s="10">
        <v>3</v>
      </c>
      <c r="K30" s="46">
        <v>3</v>
      </c>
      <c r="L30" s="46">
        <v>3</v>
      </c>
      <c r="M30" s="18" t="s">
        <v>94</v>
      </c>
      <c r="O30" s="48"/>
      <c r="P30" s="48"/>
    </row>
    <row r="31" spans="1:16" ht="22.5" x14ac:dyDescent="0.25">
      <c r="A31" s="36" t="s">
        <v>64</v>
      </c>
      <c r="B31" s="37" t="s">
        <v>121</v>
      </c>
      <c r="C31" s="37" t="s">
        <v>92</v>
      </c>
      <c r="D31" s="16">
        <v>0</v>
      </c>
      <c r="E31" s="17">
        <v>194000</v>
      </c>
      <c r="F31" s="9">
        <v>34000</v>
      </c>
      <c r="G31" s="9">
        <v>34000</v>
      </c>
      <c r="H31" s="10">
        <v>3</v>
      </c>
      <c r="I31" s="10">
        <v>2</v>
      </c>
      <c r="J31" s="10">
        <v>2</v>
      </c>
      <c r="K31" s="46">
        <v>1.5</v>
      </c>
      <c r="L31" s="46">
        <v>1</v>
      </c>
      <c r="M31" s="18" t="s">
        <v>94</v>
      </c>
      <c r="O31" s="48"/>
      <c r="P31" s="48"/>
    </row>
    <row r="32" spans="1:16" ht="36" customHeight="1" thickBot="1" x14ac:dyDescent="0.3">
      <c r="A32" s="36" t="s">
        <v>65</v>
      </c>
      <c r="B32" s="37" t="s">
        <v>122</v>
      </c>
      <c r="C32" s="37" t="s">
        <v>93</v>
      </c>
      <c r="D32" s="16">
        <v>0</v>
      </c>
      <c r="E32" s="17">
        <v>160000</v>
      </c>
      <c r="F32" s="9">
        <v>18000</v>
      </c>
      <c r="G32" s="9">
        <v>18000</v>
      </c>
      <c r="H32" s="10">
        <v>2</v>
      </c>
      <c r="I32" s="10">
        <v>1</v>
      </c>
      <c r="J32" s="10">
        <v>1</v>
      </c>
      <c r="K32" s="46">
        <v>1</v>
      </c>
      <c r="L32" s="46">
        <v>1</v>
      </c>
      <c r="M32" s="19" t="s">
        <v>94</v>
      </c>
    </row>
    <row r="33" spans="1:13" ht="15.75" thickBot="1" x14ac:dyDescent="0.3">
      <c r="A33" s="29" t="s">
        <v>11</v>
      </c>
      <c r="B33" s="30"/>
      <c r="C33" s="30"/>
      <c r="D33" s="31">
        <f t="shared" ref="D33:J33" si="0">SUM(D5:D32)</f>
        <v>75096</v>
      </c>
      <c r="E33" s="31">
        <f t="shared" si="0"/>
        <v>5937000</v>
      </c>
      <c r="F33" s="32">
        <f t="shared" si="0"/>
        <v>840100</v>
      </c>
      <c r="G33" s="32">
        <f t="shared" si="0"/>
        <v>840100</v>
      </c>
      <c r="H33" s="30">
        <f t="shared" si="0"/>
        <v>116</v>
      </c>
      <c r="I33" s="30">
        <f t="shared" si="0"/>
        <v>73</v>
      </c>
      <c r="J33" s="30">
        <f t="shared" si="0"/>
        <v>59</v>
      </c>
      <c r="K33" s="47">
        <f>SUM(K5:K32)</f>
        <v>60.76</v>
      </c>
      <c r="L33" s="47">
        <f>SUM(L5:L32)</f>
        <v>38</v>
      </c>
      <c r="M33" s="33"/>
    </row>
    <row r="35" spans="1:13" x14ac:dyDescent="0.25">
      <c r="H35" s="3" t="s">
        <v>24</v>
      </c>
    </row>
    <row r="36" spans="1:13" ht="15" customHeight="1" x14ac:dyDescent="0.25">
      <c r="B36" s="12"/>
    </row>
    <row r="39" spans="1:13" x14ac:dyDescent="0.25">
      <c r="B39" s="4"/>
    </row>
  </sheetData>
  <mergeCells count="1"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7"/>
  <sheetViews>
    <sheetView zoomScaleNormal="100" workbookViewId="0">
      <selection activeCell="A3" sqref="A3"/>
    </sheetView>
  </sheetViews>
  <sheetFormatPr defaultRowHeight="15" x14ac:dyDescent="0.25"/>
  <cols>
    <col min="1" max="1" width="19.42578125" style="3" customWidth="1"/>
    <col min="2" max="2" width="14.42578125" style="3" customWidth="1"/>
    <col min="3" max="3" width="13.1406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36</v>
      </c>
    </row>
    <row r="3" spans="1:15" ht="15.75" thickBot="1" x14ac:dyDescent="0.3"/>
    <row r="4" spans="1:15" ht="15.75" thickBot="1" x14ac:dyDescent="0.3">
      <c r="A4" s="55" t="s">
        <v>10</v>
      </c>
      <c r="B4" s="52" t="s">
        <v>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</row>
    <row r="5" spans="1:15" ht="15.75" thickBot="1" x14ac:dyDescent="0.3">
      <c r="A5" s="56"/>
      <c r="B5" s="52" t="s">
        <v>8</v>
      </c>
      <c r="C5" s="52"/>
      <c r="D5" s="52"/>
      <c r="E5" s="52"/>
      <c r="F5" s="52"/>
      <c r="G5" s="52"/>
      <c r="H5" s="53"/>
      <c r="I5" s="58" t="s">
        <v>31</v>
      </c>
      <c r="J5" s="59"/>
      <c r="K5" s="59"/>
      <c r="L5" s="60"/>
      <c r="M5" s="54" t="s">
        <v>7</v>
      </c>
      <c r="N5" s="53"/>
      <c r="O5" s="26"/>
    </row>
    <row r="6" spans="1:15" ht="60.75" thickBot="1" x14ac:dyDescent="0.3">
      <c r="A6" s="57"/>
      <c r="B6" s="38" t="s">
        <v>14</v>
      </c>
      <c r="C6" s="39" t="s">
        <v>15</v>
      </c>
      <c r="D6" s="39" t="s">
        <v>16</v>
      </c>
      <c r="E6" s="40" t="s">
        <v>34</v>
      </c>
      <c r="F6" s="40" t="s">
        <v>17</v>
      </c>
      <c r="G6" s="40" t="s">
        <v>32</v>
      </c>
      <c r="H6" s="40" t="s">
        <v>29</v>
      </c>
      <c r="I6" s="40" t="s">
        <v>20</v>
      </c>
      <c r="J6" s="40" t="s">
        <v>33</v>
      </c>
      <c r="K6" s="40" t="s">
        <v>21</v>
      </c>
      <c r="L6" s="41" t="s">
        <v>22</v>
      </c>
      <c r="M6" s="39" t="s">
        <v>18</v>
      </c>
      <c r="N6" s="39" t="s">
        <v>19</v>
      </c>
      <c r="O6" s="39" t="s">
        <v>30</v>
      </c>
    </row>
    <row r="7" spans="1:15" x14ac:dyDescent="0.25">
      <c r="A7" s="34" t="s">
        <v>38</v>
      </c>
      <c r="B7" s="23">
        <v>1</v>
      </c>
      <c r="C7" s="24"/>
      <c r="D7" s="24"/>
      <c r="E7" s="24"/>
      <c r="F7" s="24"/>
      <c r="G7" s="24" t="s">
        <v>123</v>
      </c>
      <c r="H7" s="24"/>
      <c r="I7" s="24">
        <v>1</v>
      </c>
      <c r="J7" s="24"/>
      <c r="K7" s="24"/>
      <c r="L7" s="25"/>
      <c r="M7" s="24"/>
      <c r="N7" s="24"/>
      <c r="O7" s="24"/>
    </row>
    <row r="8" spans="1:15" x14ac:dyDescent="0.25">
      <c r="A8" s="36" t="s">
        <v>39</v>
      </c>
      <c r="B8" s="23"/>
      <c r="C8" s="24"/>
      <c r="D8" s="24"/>
      <c r="E8" s="24"/>
      <c r="F8" s="24"/>
      <c r="G8" s="24">
        <v>2</v>
      </c>
      <c r="H8" s="24"/>
      <c r="I8" s="24">
        <v>3</v>
      </c>
      <c r="J8" s="24"/>
      <c r="K8" s="24"/>
      <c r="L8" s="25"/>
      <c r="M8" s="24"/>
      <c r="N8" s="24"/>
      <c r="O8" s="24"/>
    </row>
    <row r="9" spans="1:15" x14ac:dyDescent="0.25">
      <c r="A9" s="36" t="s">
        <v>40</v>
      </c>
      <c r="B9" s="23"/>
      <c r="C9" s="24"/>
      <c r="D9" s="24"/>
      <c r="E9" s="24">
        <v>3</v>
      </c>
      <c r="F9" s="24"/>
      <c r="G9" s="24"/>
      <c r="H9" s="24"/>
      <c r="I9" s="24">
        <v>1</v>
      </c>
      <c r="J9" s="24"/>
      <c r="K9" s="24">
        <v>1</v>
      </c>
      <c r="L9" s="25"/>
      <c r="M9" s="24"/>
      <c r="N9" s="24"/>
      <c r="O9" s="24"/>
    </row>
    <row r="10" spans="1:15" x14ac:dyDescent="0.25">
      <c r="A10" s="36" t="s">
        <v>41</v>
      </c>
      <c r="B10" s="23" t="s">
        <v>124</v>
      </c>
      <c r="C10" s="23" t="s">
        <v>124</v>
      </c>
      <c r="D10" s="24"/>
      <c r="E10" s="24"/>
      <c r="F10" s="24"/>
      <c r="G10" s="24">
        <v>1</v>
      </c>
      <c r="H10" s="24"/>
      <c r="I10" s="24"/>
      <c r="J10" s="24">
        <v>2</v>
      </c>
      <c r="K10" s="24"/>
      <c r="L10" s="25"/>
      <c r="M10" s="24"/>
      <c r="N10" s="24"/>
      <c r="O10" s="24"/>
    </row>
    <row r="11" spans="1:15" x14ac:dyDescent="0.25">
      <c r="A11" s="36" t="s">
        <v>42</v>
      </c>
      <c r="B11" s="23"/>
      <c r="C11" s="24">
        <v>1</v>
      </c>
      <c r="D11" s="24"/>
      <c r="E11" s="24"/>
      <c r="F11" s="24"/>
      <c r="G11" s="24">
        <v>2</v>
      </c>
      <c r="H11" s="24"/>
      <c r="I11" s="24">
        <v>1</v>
      </c>
      <c r="J11" s="24">
        <v>2</v>
      </c>
      <c r="K11" s="24"/>
      <c r="L11" s="25"/>
      <c r="M11" s="24"/>
      <c r="N11" s="24"/>
      <c r="O11" s="24"/>
    </row>
    <row r="12" spans="1:15" x14ac:dyDescent="0.25">
      <c r="A12" s="36" t="s">
        <v>43</v>
      </c>
      <c r="B12" s="23"/>
      <c r="C12" s="24"/>
      <c r="D12" s="24"/>
      <c r="E12" s="24"/>
      <c r="F12" s="24">
        <v>1</v>
      </c>
      <c r="G12" s="24">
        <v>2</v>
      </c>
      <c r="H12" s="24"/>
      <c r="I12" s="24">
        <v>1</v>
      </c>
      <c r="J12" s="24"/>
      <c r="K12" s="24"/>
      <c r="L12" s="25" t="s">
        <v>125</v>
      </c>
      <c r="M12" s="24"/>
      <c r="N12" s="24"/>
      <c r="O12" s="24"/>
    </row>
    <row r="13" spans="1:15" x14ac:dyDescent="0.25">
      <c r="A13" s="36" t="s">
        <v>44</v>
      </c>
      <c r="B13" s="23"/>
      <c r="C13" s="24">
        <v>1</v>
      </c>
      <c r="D13" s="24">
        <v>1</v>
      </c>
      <c r="E13" s="24"/>
      <c r="F13" s="24"/>
      <c r="G13" s="24"/>
      <c r="H13" s="24">
        <v>1</v>
      </c>
      <c r="I13" s="24"/>
      <c r="J13" s="24"/>
      <c r="K13" s="24"/>
      <c r="L13" s="25"/>
      <c r="M13" s="24"/>
      <c r="N13" s="24"/>
      <c r="O13" s="24"/>
    </row>
    <row r="14" spans="1:15" x14ac:dyDescent="0.25">
      <c r="A14" s="36" t="s">
        <v>45</v>
      </c>
      <c r="B14" s="23" t="s">
        <v>126</v>
      </c>
      <c r="C14" s="24" t="s">
        <v>127</v>
      </c>
      <c r="D14" s="24"/>
      <c r="E14" s="24"/>
      <c r="F14" s="24"/>
      <c r="G14" s="24"/>
      <c r="H14" s="24"/>
      <c r="I14" s="24">
        <v>1</v>
      </c>
      <c r="J14" s="24"/>
      <c r="K14" s="24"/>
      <c r="L14" s="25"/>
      <c r="M14" s="24"/>
      <c r="N14" s="24">
        <v>1</v>
      </c>
      <c r="O14" s="24"/>
    </row>
    <row r="15" spans="1:15" x14ac:dyDescent="0.25">
      <c r="A15" s="36" t="s">
        <v>46</v>
      </c>
      <c r="B15" s="23"/>
      <c r="C15" s="24">
        <v>2</v>
      </c>
      <c r="D15" s="24"/>
      <c r="E15" s="24"/>
      <c r="F15" s="24"/>
      <c r="G15" s="24">
        <v>1</v>
      </c>
      <c r="H15" s="24"/>
      <c r="I15" s="24" t="s">
        <v>128</v>
      </c>
      <c r="J15" s="24"/>
      <c r="K15" s="24"/>
      <c r="L15" s="25"/>
      <c r="M15" s="24"/>
      <c r="N15" s="24"/>
      <c r="O15" s="24"/>
    </row>
    <row r="16" spans="1:15" x14ac:dyDescent="0.25">
      <c r="A16" s="36" t="s">
        <v>47</v>
      </c>
      <c r="B16" s="23">
        <v>2</v>
      </c>
      <c r="C16" s="24"/>
      <c r="D16" s="24">
        <v>1</v>
      </c>
      <c r="E16" s="24"/>
      <c r="F16" s="24"/>
      <c r="G16" s="24">
        <v>3</v>
      </c>
      <c r="H16" s="24">
        <v>1</v>
      </c>
      <c r="I16" s="24"/>
      <c r="J16" s="24"/>
      <c r="K16" s="24"/>
      <c r="L16" s="25"/>
      <c r="M16" s="24"/>
      <c r="N16" s="24"/>
      <c r="O16" s="24"/>
    </row>
    <row r="17" spans="1:15" x14ac:dyDescent="0.25">
      <c r="A17" s="36" t="s">
        <v>48</v>
      </c>
      <c r="B17" s="23" t="s">
        <v>129</v>
      </c>
      <c r="C17" s="24"/>
      <c r="D17" s="24"/>
      <c r="E17" s="24"/>
      <c r="F17" s="24"/>
      <c r="G17" s="24">
        <v>5</v>
      </c>
      <c r="H17" s="24"/>
      <c r="I17" s="24">
        <v>2</v>
      </c>
      <c r="J17" s="24"/>
      <c r="K17" s="24"/>
      <c r="L17" s="25"/>
      <c r="M17" s="24"/>
      <c r="N17" s="24"/>
      <c r="O17" s="24"/>
    </row>
    <row r="18" spans="1:15" x14ac:dyDescent="0.25">
      <c r="A18" s="36" t="s">
        <v>49</v>
      </c>
      <c r="B18" s="23">
        <v>1</v>
      </c>
      <c r="C18" s="24"/>
      <c r="D18" s="24"/>
      <c r="E18" s="24">
        <v>1</v>
      </c>
      <c r="F18" s="24">
        <v>2</v>
      </c>
      <c r="G18" s="24">
        <v>4</v>
      </c>
      <c r="H18" s="24"/>
      <c r="I18" s="24">
        <v>7</v>
      </c>
      <c r="J18" s="24"/>
      <c r="K18" s="24"/>
      <c r="L18" s="25"/>
      <c r="M18" s="24"/>
      <c r="N18" s="24">
        <v>2</v>
      </c>
      <c r="O18" s="24"/>
    </row>
    <row r="19" spans="1:15" x14ac:dyDescent="0.25">
      <c r="A19" s="36" t="s">
        <v>50</v>
      </c>
      <c r="B19" s="23">
        <v>2</v>
      </c>
      <c r="C19" s="24"/>
      <c r="D19" s="24"/>
      <c r="E19" s="24"/>
      <c r="F19" s="24"/>
      <c r="G19" s="24" t="s">
        <v>124</v>
      </c>
      <c r="H19" s="24"/>
      <c r="I19" s="24"/>
      <c r="J19" s="24"/>
      <c r="K19" s="24"/>
      <c r="L19" s="25"/>
      <c r="M19" s="24"/>
      <c r="N19" s="24"/>
      <c r="O19" s="24"/>
    </row>
    <row r="20" spans="1:15" x14ac:dyDescent="0.25">
      <c r="A20" s="36" t="s">
        <v>51</v>
      </c>
      <c r="B20" s="23" t="s">
        <v>130</v>
      </c>
      <c r="C20" s="24"/>
      <c r="D20" s="24"/>
      <c r="E20" s="24"/>
      <c r="F20" s="24"/>
      <c r="G20" s="24">
        <v>1</v>
      </c>
      <c r="H20" s="24"/>
      <c r="I20" s="24"/>
      <c r="J20" s="24"/>
      <c r="K20" s="24"/>
      <c r="L20" s="25"/>
      <c r="M20" s="24"/>
      <c r="N20" s="24"/>
      <c r="O20" s="24"/>
    </row>
    <row r="21" spans="1:15" x14ac:dyDescent="0.25">
      <c r="A21" s="36" t="s">
        <v>52</v>
      </c>
      <c r="B21" s="23"/>
      <c r="C21" s="24"/>
      <c r="D21" s="24">
        <v>1</v>
      </c>
      <c r="E21" s="24"/>
      <c r="F21" s="24"/>
      <c r="G21" s="24">
        <v>4</v>
      </c>
      <c r="H21" s="24"/>
      <c r="I21" s="24">
        <v>3</v>
      </c>
      <c r="J21" s="24"/>
      <c r="K21" s="24"/>
      <c r="L21" s="25"/>
      <c r="M21" s="24"/>
      <c r="N21" s="24"/>
      <c r="O21" s="24"/>
    </row>
    <row r="22" spans="1:15" x14ac:dyDescent="0.25">
      <c r="A22" s="36" t="s">
        <v>53</v>
      </c>
      <c r="B22" s="23"/>
      <c r="C22" s="24"/>
      <c r="D22" s="24"/>
      <c r="E22" s="24"/>
      <c r="F22" s="24"/>
      <c r="G22" s="24">
        <v>6</v>
      </c>
      <c r="H22" s="24"/>
      <c r="I22" s="24">
        <v>1</v>
      </c>
      <c r="J22" s="24"/>
      <c r="K22" s="24">
        <v>1</v>
      </c>
      <c r="L22" s="25"/>
      <c r="M22" s="24"/>
      <c r="N22" s="24"/>
      <c r="O22" s="24"/>
    </row>
    <row r="23" spans="1:15" x14ac:dyDescent="0.25">
      <c r="A23" s="36" t="s">
        <v>54</v>
      </c>
      <c r="B23" s="23">
        <v>1</v>
      </c>
      <c r="C23" s="24"/>
      <c r="D23" s="24"/>
      <c r="E23" s="24"/>
      <c r="F23" s="24"/>
      <c r="G23" s="24">
        <v>2</v>
      </c>
      <c r="H23" s="24"/>
      <c r="I23" s="24"/>
      <c r="J23" s="24"/>
      <c r="K23" s="24"/>
      <c r="L23" s="25"/>
      <c r="M23" s="24"/>
      <c r="N23" s="24"/>
      <c r="O23" s="24"/>
    </row>
    <row r="24" spans="1:15" x14ac:dyDescent="0.25">
      <c r="A24" s="36" t="s">
        <v>55</v>
      </c>
      <c r="B24" s="23">
        <v>2</v>
      </c>
      <c r="C24" s="24">
        <v>1</v>
      </c>
      <c r="D24" s="24">
        <v>1</v>
      </c>
      <c r="E24" s="24"/>
      <c r="F24" s="24"/>
      <c r="G24" s="24"/>
      <c r="H24" s="24"/>
      <c r="I24" s="24"/>
      <c r="J24" s="24"/>
      <c r="K24" s="24"/>
      <c r="L24" s="25">
        <v>3</v>
      </c>
      <c r="M24" s="24"/>
      <c r="N24" s="24">
        <v>1</v>
      </c>
      <c r="O24" s="24"/>
    </row>
    <row r="25" spans="1:15" x14ac:dyDescent="0.25">
      <c r="A25" s="36" t="s">
        <v>56</v>
      </c>
      <c r="B25" s="21">
        <v>1</v>
      </c>
      <c r="C25" s="20"/>
      <c r="D25" s="20">
        <v>1</v>
      </c>
      <c r="E25" s="20"/>
      <c r="F25" s="20"/>
      <c r="G25" s="20"/>
      <c r="H25" s="20"/>
      <c r="I25" s="20"/>
      <c r="J25" s="20"/>
      <c r="K25" s="20"/>
      <c r="L25" s="22"/>
      <c r="M25" s="20"/>
      <c r="N25" s="20"/>
      <c r="O25" s="20"/>
    </row>
    <row r="26" spans="1:15" x14ac:dyDescent="0.25">
      <c r="A26" s="36" t="s">
        <v>57</v>
      </c>
      <c r="B26" s="21">
        <v>2</v>
      </c>
      <c r="C26" s="20">
        <v>1</v>
      </c>
      <c r="D26" s="20">
        <v>1</v>
      </c>
      <c r="E26" s="20"/>
      <c r="F26" s="20"/>
      <c r="G26" s="20"/>
      <c r="H26" s="20"/>
      <c r="I26" s="20"/>
      <c r="J26" s="20"/>
      <c r="K26" s="20"/>
      <c r="L26" s="22"/>
      <c r="M26" s="20"/>
      <c r="N26" s="20"/>
      <c r="O26" s="20"/>
    </row>
    <row r="27" spans="1:15" x14ac:dyDescent="0.25">
      <c r="A27" s="36" t="s">
        <v>58</v>
      </c>
      <c r="B27" s="50">
        <v>1</v>
      </c>
      <c r="C27" s="11"/>
      <c r="D27" s="11"/>
      <c r="E27" s="20"/>
      <c r="F27" s="20"/>
      <c r="G27" s="20"/>
      <c r="H27" s="20"/>
      <c r="I27" s="20"/>
      <c r="J27" s="20"/>
      <c r="K27" s="20"/>
      <c r="L27" s="22"/>
      <c r="M27" s="20"/>
      <c r="N27" s="20"/>
      <c r="O27" s="20"/>
    </row>
    <row r="28" spans="1:15" x14ac:dyDescent="0.25">
      <c r="A28" s="36" t="s">
        <v>59</v>
      </c>
      <c r="B28" s="21">
        <v>1</v>
      </c>
      <c r="C28" s="20"/>
      <c r="D28" s="20"/>
      <c r="E28" s="20">
        <v>1</v>
      </c>
      <c r="F28" s="20">
        <v>1</v>
      </c>
      <c r="G28" s="20"/>
      <c r="H28" s="20"/>
      <c r="I28" s="20"/>
      <c r="J28" s="20"/>
      <c r="K28" s="20"/>
      <c r="L28" s="22">
        <v>1</v>
      </c>
      <c r="M28" s="20"/>
      <c r="N28" s="20"/>
      <c r="O28" s="20"/>
    </row>
    <row r="29" spans="1:15" x14ac:dyDescent="0.25">
      <c r="A29" s="36" t="s">
        <v>60</v>
      </c>
      <c r="B29" s="21"/>
      <c r="C29" s="20"/>
      <c r="D29" s="20"/>
      <c r="E29" s="20"/>
      <c r="F29" s="20"/>
      <c r="G29" s="20"/>
      <c r="H29" s="20"/>
      <c r="I29" s="20"/>
      <c r="J29" s="20" t="s">
        <v>124</v>
      </c>
      <c r="K29" s="20" t="s">
        <v>124</v>
      </c>
      <c r="L29" s="22"/>
      <c r="M29" s="20"/>
      <c r="N29" s="20"/>
      <c r="O29" s="20"/>
    </row>
    <row r="30" spans="1:15" x14ac:dyDescent="0.25">
      <c r="A30" s="36" t="s">
        <v>61</v>
      </c>
      <c r="B30" s="21"/>
      <c r="C30" s="20"/>
      <c r="D30" s="20"/>
      <c r="E30" s="20"/>
      <c r="F30" s="20"/>
      <c r="G30" s="20">
        <v>1</v>
      </c>
      <c r="H30" s="20"/>
      <c r="I30" s="20"/>
      <c r="J30" s="20"/>
      <c r="K30" s="20"/>
      <c r="L30" s="22"/>
      <c r="M30" s="20"/>
      <c r="N30" s="20"/>
      <c r="O30" s="20"/>
    </row>
    <row r="31" spans="1:15" x14ac:dyDescent="0.25">
      <c r="A31" s="36" t="s">
        <v>62</v>
      </c>
      <c r="B31" s="21">
        <v>1</v>
      </c>
      <c r="C31" s="20"/>
      <c r="D31" s="20"/>
      <c r="E31" s="20"/>
      <c r="F31" s="20"/>
      <c r="G31" s="20" t="s">
        <v>124</v>
      </c>
      <c r="H31" s="20"/>
      <c r="I31" s="20"/>
      <c r="J31" s="20"/>
      <c r="K31" s="20"/>
      <c r="L31" s="22"/>
      <c r="M31" s="20"/>
      <c r="N31" s="20"/>
      <c r="O31" s="20"/>
    </row>
    <row r="32" spans="1:15" x14ac:dyDescent="0.25">
      <c r="A32" s="36" t="s">
        <v>63</v>
      </c>
      <c r="B32" s="21"/>
      <c r="C32" s="20">
        <v>4</v>
      </c>
      <c r="D32" s="20">
        <v>1</v>
      </c>
      <c r="E32" s="20"/>
      <c r="F32" s="20"/>
      <c r="G32" s="20"/>
      <c r="H32" s="20"/>
      <c r="I32" s="20">
        <v>1</v>
      </c>
      <c r="J32" s="20"/>
      <c r="K32" s="20"/>
      <c r="L32" s="22">
        <v>2</v>
      </c>
      <c r="M32" s="20"/>
      <c r="N32" s="20"/>
      <c r="O32" s="20"/>
    </row>
    <row r="33" spans="1:15" x14ac:dyDescent="0.25">
      <c r="A33" s="36" t="s">
        <v>64</v>
      </c>
      <c r="B33" s="21"/>
      <c r="C33" s="20"/>
      <c r="D33" s="20"/>
      <c r="E33" s="20"/>
      <c r="F33" s="20"/>
      <c r="G33" s="20">
        <v>1</v>
      </c>
      <c r="H33" s="20"/>
      <c r="I33" s="20"/>
      <c r="J33" s="20">
        <v>1</v>
      </c>
      <c r="K33" s="20"/>
      <c r="L33" s="22"/>
      <c r="M33" s="20"/>
      <c r="N33" s="20"/>
      <c r="O33" s="20"/>
    </row>
    <row r="34" spans="1:15" ht="15.75" thickBot="1" x14ac:dyDescent="0.3">
      <c r="A34" s="36" t="s">
        <v>65</v>
      </c>
      <c r="B34" s="21">
        <v>1</v>
      </c>
      <c r="C34" s="20"/>
      <c r="D34" s="20"/>
      <c r="E34" s="20"/>
      <c r="F34" s="20"/>
      <c r="G34" s="20">
        <v>1</v>
      </c>
      <c r="H34" s="20"/>
      <c r="I34" s="20">
        <v>1</v>
      </c>
      <c r="J34" s="20">
        <v>1</v>
      </c>
      <c r="K34" s="20"/>
      <c r="L34" s="22"/>
      <c r="M34" s="20"/>
      <c r="N34" s="20"/>
      <c r="O34" s="20"/>
    </row>
    <row r="35" spans="1:15" ht="15.75" thickBot="1" x14ac:dyDescent="0.3">
      <c r="A35" s="42" t="s">
        <v>11</v>
      </c>
      <c r="B35" s="43">
        <v>29</v>
      </c>
      <c r="C35" s="43">
        <v>13</v>
      </c>
      <c r="D35" s="43">
        <f t="shared" ref="D35:O35" si="0">SUM(D7:D34)</f>
        <v>7</v>
      </c>
      <c r="E35" s="43">
        <f t="shared" si="0"/>
        <v>5</v>
      </c>
      <c r="F35" s="43">
        <f t="shared" si="0"/>
        <v>4</v>
      </c>
      <c r="G35" s="43">
        <v>41</v>
      </c>
      <c r="H35" s="43">
        <f t="shared" si="0"/>
        <v>2</v>
      </c>
      <c r="I35" s="43">
        <v>28</v>
      </c>
      <c r="J35" s="43">
        <v>7</v>
      </c>
      <c r="K35" s="43">
        <v>3</v>
      </c>
      <c r="L35" s="43">
        <v>11</v>
      </c>
      <c r="M35" s="43">
        <f t="shared" si="0"/>
        <v>0</v>
      </c>
      <c r="N35" s="43">
        <f t="shared" si="0"/>
        <v>4</v>
      </c>
      <c r="O35" s="43">
        <f t="shared" si="0"/>
        <v>0</v>
      </c>
    </row>
    <row r="37" spans="1:15" s="13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2015-02-11T17:06:00Z</cp:lastPrinted>
  <dcterms:created xsi:type="dcterms:W3CDTF">2011-01-12T08:08:50Z</dcterms:created>
  <dcterms:modified xsi:type="dcterms:W3CDTF">2015-03-31T05:52:46Z</dcterms:modified>
</cp:coreProperties>
</file>