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2405"/>
  </bookViews>
  <sheets>
    <sheet name="čerpání finance " sheetId="1" r:id="rId1"/>
    <sheet name="výsledky" sheetId="5" r:id="rId2"/>
  </sheets>
  <definedNames>
    <definedName name="_xlnm._FilterDatabase" localSheetId="0" hidden="1">'čerpání finance '!$A$4:$M$4</definedName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42" i="1" l="1"/>
  <c r="K42" i="1"/>
  <c r="I42" i="1" l="1"/>
  <c r="J42" i="1"/>
  <c r="D42" i="1" l="1"/>
  <c r="E44" i="5"/>
  <c r="F44" i="5"/>
  <c r="N44" i="5"/>
  <c r="O44" i="5"/>
  <c r="J44" i="5"/>
  <c r="L44" i="5"/>
  <c r="B44" i="5"/>
  <c r="H42" i="1" l="1"/>
  <c r="G42" i="1"/>
  <c r="F42" i="1"/>
  <c r="E42" i="1" l="1"/>
</calcChain>
</file>

<file path=xl/sharedStrings.xml><?xml version="1.0" encoding="utf-8"?>
<sst xmlns="http://schemas.openxmlformats.org/spreadsheetml/2006/main" count="255" uniqueCount="165">
  <si>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</si>
  <si>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</si>
  <si>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</si>
  <si>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</si>
  <si>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</si>
  <si>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</si>
  <si>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</si>
  <si>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</si>
  <si>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</si>
  <si>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</si>
  <si>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</si>
  <si>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</si>
  <si>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</si>
  <si>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</si>
  <si>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</si>
  <si>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</si>
  <si>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>Jrec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</si>
  <si>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</si>
  <si>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</si>
  <si>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</si>
  <si>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</si>
  <si>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</si>
  <si>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</si>
  <si>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</si>
  <si>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</si>
  <si>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</si>
  <si>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</si>
  <si>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</si>
  <si>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</si>
  <si>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</si>
  <si>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</si>
  <si>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</si>
  <si>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</si>
  <si>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>příspěvky na konferencích nepublikobané</t>
  </si>
  <si>
    <t xml:space="preserve">B-odborná kniha </t>
  </si>
  <si>
    <t>kde s1 až sX je počet studentů prasujících v projektu v 1. až X měsíci, kdy X značí počet měsíců řešení projektu  (s1 počet studentů pracujících v prvním měsíci řešení projektu,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</si>
  <si>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</si>
  <si>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2014</t>
  </si>
  <si>
    <t>SP2014/182</t>
  </si>
  <si>
    <t>SP2014/209</t>
  </si>
  <si>
    <t>SP2014/47</t>
  </si>
  <si>
    <t>SP2014/180</t>
  </si>
  <si>
    <t>SP2014/168</t>
  </si>
  <si>
    <t>SP2014/184</t>
  </si>
  <si>
    <t>SP2014/36</t>
  </si>
  <si>
    <t>SP2014/101</t>
  </si>
  <si>
    <t>SP2014/118</t>
  </si>
  <si>
    <t>SP2014/169</t>
  </si>
  <si>
    <t>SP2014/135</t>
  </si>
  <si>
    <t>SP2014/116</t>
  </si>
  <si>
    <t>SP2014/140</t>
  </si>
  <si>
    <t>SP2014/129</t>
  </si>
  <si>
    <t>SP2014/183</t>
  </si>
  <si>
    <t>SP2014/161</t>
  </si>
  <si>
    <t>SP2014/134</t>
  </si>
  <si>
    <t>SP2014/94</t>
  </si>
  <si>
    <t>SP2014/75</t>
  </si>
  <si>
    <t>SP2014/163</t>
  </si>
  <si>
    <t>SP2014/164</t>
  </si>
  <si>
    <t>SP2014/175</t>
  </si>
  <si>
    <t>SP2014/167</t>
  </si>
  <si>
    <t>SP2014/18</t>
  </si>
  <si>
    <t>SP2014/65</t>
  </si>
  <si>
    <t>SP2014/220</t>
  </si>
  <si>
    <t>SP2014/196</t>
  </si>
  <si>
    <t>SP2014/172</t>
  </si>
  <si>
    <t>SP2014/96</t>
  </si>
  <si>
    <t>SP2014/152</t>
  </si>
  <si>
    <t>SP2014/207</t>
  </si>
  <si>
    <t>SP2014/186</t>
  </si>
  <si>
    <t>SP2014/191</t>
  </si>
  <si>
    <t>SP2014/130</t>
  </si>
  <si>
    <t>SP2014/219</t>
  </si>
  <si>
    <t>SP2014/214</t>
  </si>
  <si>
    <t>SP2014/218</t>
  </si>
  <si>
    <t>Ing. Michal Kraus</t>
  </si>
  <si>
    <t>Ing. Petr Mynarčík</t>
  </si>
  <si>
    <t>Ing. Kamil Burkovič</t>
  </si>
  <si>
    <t>Ing. Veronika Kučeriková</t>
  </si>
  <si>
    <t>Ing. Tomáš Höchsmann</t>
  </si>
  <si>
    <t>Ing. Sylvie Slunská</t>
  </si>
  <si>
    <t>Ing. Jiří Winkler</t>
  </si>
  <si>
    <t>Ing. Viktor Urban</t>
  </si>
  <si>
    <t>Ing. Lenka Jurníčková</t>
  </si>
  <si>
    <t>Ing. Eva Beránková</t>
  </si>
  <si>
    <t>Ing. Otakar Cigler</t>
  </si>
  <si>
    <t>Ing. Jiří Protivínský</t>
  </si>
  <si>
    <t>Ing. Tereza Murínová</t>
  </si>
  <si>
    <t>Ing. Stanislav Endel</t>
  </si>
  <si>
    <t>Ing. Marek Teichmann</t>
  </si>
  <si>
    <t>Ing. arch. Klára Frolíková Palánová, Ph.D.</t>
  </si>
  <si>
    <t>Ing. Filip Khestl, Ph.D.</t>
  </si>
  <si>
    <t>Ing. Jan Maršálek</t>
  </si>
  <si>
    <t>Ing. Marek Mohyla</t>
  </si>
  <si>
    <t>Ing. Šárka Korbelová</t>
  </si>
  <si>
    <t>Ing. Anežka Jurčíková</t>
  </si>
  <si>
    <t>Ing. Martin Budina</t>
  </si>
  <si>
    <t>Ing. Petr Waldstein</t>
  </si>
  <si>
    <t>Ing. Barbora Hrubá</t>
  </si>
  <si>
    <t>Ing. Roman Fojtík</t>
  </si>
  <si>
    <t>Ing. Petr Agel</t>
  </si>
  <si>
    <t>Ing. Jan Hurta</t>
  </si>
  <si>
    <t>Ing. Kristýna Klajmonová</t>
  </si>
  <si>
    <t>Ing. Petr Konečný, Ph.D.</t>
  </si>
  <si>
    <t>doc. Ing. Martin Krejsa, Ph.D.</t>
  </si>
  <si>
    <t>Ing. Radim Trajkov</t>
  </si>
  <si>
    <t>Ing. Jan Petrů</t>
  </si>
  <si>
    <t>Ing. Vojtěch Buchta</t>
  </si>
  <si>
    <t>Ing. Veronika Šípková</t>
  </si>
  <si>
    <t>Ing. Naďa Zdražilová</t>
  </si>
  <si>
    <t>Ing. Denisa Donová</t>
  </si>
  <si>
    <t>Ing. Petr Kurečka</t>
  </si>
  <si>
    <t>Možnosti aplikace statistických metod a analytických nástrojů ve stavební praxi</t>
  </si>
  <si>
    <t>Aplikace alternativních způsobů předpínání betonových konstrukcí na výrobu průmyslových předpjatých podlah a jejich porovnání s konvenčními způsoby předpínání</t>
  </si>
  <si>
    <t>Interakce pilotových základů s podložím.</t>
  </si>
  <si>
    <t>Degradace vnějších kompozitních systému způsobená přítomností biotických škůdců na jejich povrchu</t>
  </si>
  <si>
    <t>Výzkum vodo-nepropustných těsnících systémů z bentonitových matrací, pásů a vložek</t>
  </si>
  <si>
    <t xml:space="preserve">Experimentální analýza dřeva s impregnační lazurou a zjišťování degradace dřeva umístěním do urychlovače stárnutí </t>
  </si>
  <si>
    <t>VLIV ELEKTROINSTALAČNÍHO VEDENÍ A PROSTUPŮ TZB NA AKUSTICKÉ VLASTNOSTI DĚLÍCÍCH KONSTRUKCÍ</t>
  </si>
  <si>
    <t>Experimentální ověřování korozních procesů na konstrukcích z patinujících ocelí</t>
  </si>
  <si>
    <t>Debarierizace urbanizovaného prostoru</t>
  </si>
  <si>
    <t>Hodnocení kritérií vícekriteriálního rozhodovacího procesu při výběru nových užitných prostor v administrativních objektech</t>
  </si>
  <si>
    <t>Ověření normového zkušebního postupu krátkodobého modulu pružnosti při zkoušení trubek vytvrzovaných na místě dle normy EN ISO 178 podle modifikace C normy EN ISO11296-4 ve zkušebnách v rámci EU.</t>
  </si>
  <si>
    <t>Stanovení logaritmického dekrementu útlumu konstruce elektrárenského kotle</t>
  </si>
  <si>
    <t>Mineralizace rostlého dřeva organokřemičitany a její vliv na vybrané fyzikálně - mechanické vlastnosti ošetřeného materiálu</t>
  </si>
  <si>
    <t>Objektivizace modelů rozvoje brownfields v prostředí MDM</t>
  </si>
  <si>
    <t>Náhradní a nouzové zásobování vodou, vyhodnocení aktuálního stavu řešení (krizový management)</t>
  </si>
  <si>
    <t>Problematika zásad koncepce současných hřbitovů v rámci Evropského pozadí, jejich komplexnost a specifika v oboru architektonizace tvorby</t>
  </si>
  <si>
    <t>Využití nápeku ze spalování biomasy jako plniva do betonu</t>
  </si>
  <si>
    <t>Sledování objemových změn vysokopecní a ocelářské strusky</t>
  </si>
  <si>
    <t>Analýza stavu napjatosti v heterogenním průřezu tunelového ostění s využitím principů inverzní analýzy</t>
  </si>
  <si>
    <t>Analýza teplotního a vlhkostního pole Crawl Space</t>
  </si>
  <si>
    <t>Experimentální ověření numerických modelů ocelových styčníků příhradových konstrukcí</t>
  </si>
  <si>
    <t>Analýza vybraných městských veřejných prostorů z technicko-ekonomického hlediska</t>
  </si>
  <si>
    <t xml:space="preserve">Reakce na oheň a sesedavost  přírodních foukaných tepelných izolací </t>
  </si>
  <si>
    <t>Problematika vzduchotěsnosti modulárních staveb</t>
  </si>
  <si>
    <t xml:space="preserve">Statická a dynamická odezva dřevěných lávek pro pěší </t>
  </si>
  <si>
    <t>Zvýšení tuhosti obvodového pláště lehkého sloupkového systému v panelovém provedení při použití tepelné izolace tvořené PUR pěnou</t>
  </si>
  <si>
    <t xml:space="preserve">Využítí optovláknových systémů při sledování deformací v cementovláknových kompozitech </t>
  </si>
  <si>
    <t>Možnosti zesílení svorníkových spojů kulatiny namáhané tahem kolmo k vláknům</t>
  </si>
  <si>
    <t>Analýza odolnosti vybraných betonových směsí vůči chloridům</t>
  </si>
  <si>
    <t>Experimentální ověření vybraných výpočetních modelů z oboru stavební dynamiky</t>
  </si>
  <si>
    <t>Diagnostika obvodových konstrukcí dřevostaveb měřením in-situ</t>
  </si>
  <si>
    <t>Ověřování záznamových metod v dopravním průzkumu</t>
  </si>
  <si>
    <t>Experimentální zatěžovací zkoušky železobetonových desek</t>
  </si>
  <si>
    <t>Stanovení reálné míry zhutnění kameniva pro vytvoření maximálně homogenní struktury použitelné v sezonních zásobnících tepla</t>
  </si>
  <si>
    <t>Stanovení akustických vlastností lehkých obvodových plášťů s výplňovými izolanty na bázi celulózy a drcené slámy</t>
  </si>
  <si>
    <t>Tepelně vlhkostní analýza obvodových konstrukcí</t>
  </si>
  <si>
    <t>Tepelně technická problematika vybraných panelových systémů</t>
  </si>
  <si>
    <t>31.12.2014</t>
  </si>
  <si>
    <t>stavební</t>
  </si>
  <si>
    <t>4 +1(RIV2016)</t>
  </si>
  <si>
    <t>1 +1(RIV2016)</t>
  </si>
  <si>
    <t>1(RIV2016)</t>
  </si>
  <si>
    <t>1 + 1(RIV2016)</t>
  </si>
  <si>
    <t>1 + 2(RIV2016)</t>
  </si>
  <si>
    <t>1(RIV2015)</t>
  </si>
  <si>
    <t>1H(RIV2016)</t>
  </si>
  <si>
    <t>1(2015)</t>
  </si>
  <si>
    <t>3(RIV2016)</t>
  </si>
  <si>
    <t>1 +2(RIV2016)</t>
  </si>
  <si>
    <t>2(RIV2016)</t>
  </si>
  <si>
    <t>1 (RIV2016)</t>
  </si>
  <si>
    <t>1G</t>
  </si>
  <si>
    <t>2 +1(RIV2016)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</si>
</sst>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13" xfId="0" applyNumberFormat="1" applyFont="1" applyBorder="1" applyAlignment="1" applyProtection="1">
      <alignment vertical="center" wrapText="1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3" fontId="2" fillId="0" borderId="6" xfId="0" applyNumberFormat="1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6" xfId="0" applyFont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13" xfId="0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1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24" xfId="0" applyFont="1" applyBorder="1" applyAlignment="1" applyProtection="1">
      <alignment vertical="center"/>
      <protection locked="0"/>
    </xf>
    <xf numFmtId="0" fontId="2" fillId="2" borderId="25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1175038</xdr:colOff>
      <xdr:row>3</xdr:row>
      <xdr:rowOff>1274618</xdr:rowOff>
    </xdr:from>
    <xdr:ext cx="1916257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14</xdr:col>
      <xdr:colOff>6062</xdr:colOff>
      <xdr:row>9</xdr:row>
      <xdr:rowOff>27711</xdr:rowOff>
    </xdr:from>
    <xdr:ext cx="1959552" cy="33169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topLeftCell="A13" zoomScale="110" zoomScaleNormal="110" workbookViewId="0">
      <selection activeCell="L42" sqref="L42"/>
    </sheetView>
  </sheetViews>
  <sheetFormatPr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2.570312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x14ac:dyDescent="0.25">
      <c r="C1" s="38" t="s">
        <v>23</v>
      </c>
      <c r="D1" s="3" t="s">
        <v>150</v>
      </c>
    </row>
    <row r="2" spans="1:18" ht="18.75" x14ac:dyDescent="0.25">
      <c r="A2" s="2" t="s">
        <v>37</v>
      </c>
    </row>
    <row r="3" spans="1:18" s="13" customFormat="1" ht="30" customHeight="1" thickBot="1" x14ac:dyDescent="0.3">
      <c r="F3" s="1"/>
      <c r="H3" s="1"/>
      <c r="I3" s="1"/>
    </row>
    <row r="4" spans="1:18" ht="102.75" customHeight="1" thickBot="1" x14ac:dyDescent="0.3">
      <c r="A4" s="21" t="s">
        <v>0</v>
      </c>
      <c r="B4" s="21" t="s">
        <v>1</v>
      </c>
      <c r="C4" s="22" t="s">
        <v>2</v>
      </c>
      <c r="D4" s="23" t="s">
        <v>3</v>
      </c>
      <c r="E4" s="23" t="s">
        <v>4</v>
      </c>
      <c r="F4" s="23" t="s">
        <v>5</v>
      </c>
      <c r="G4" s="23" t="s">
        <v>12</v>
      </c>
      <c r="H4" s="23" t="s">
        <v>27</v>
      </c>
      <c r="I4" s="23" t="s">
        <v>28</v>
      </c>
      <c r="J4" s="23" t="s">
        <v>13</v>
      </c>
      <c r="K4" s="23" t="s">
        <v>25</v>
      </c>
      <c r="L4" s="23" t="s">
        <v>26</v>
      </c>
      <c r="M4" s="23" t="s">
        <v>6</v>
      </c>
      <c r="N4" s="5"/>
      <c r="O4" s="6"/>
      <c r="P4" s="6"/>
      <c r="Q4" s="6"/>
      <c r="R4" s="6"/>
    </row>
    <row r="5" spans="1:18" x14ac:dyDescent="0.25">
      <c r="A5" s="29" t="s">
        <v>61</v>
      </c>
      <c r="B5" s="41" t="s">
        <v>112</v>
      </c>
      <c r="C5" s="41" t="s">
        <v>75</v>
      </c>
      <c r="D5" s="15">
        <v>0</v>
      </c>
      <c r="E5" s="16">
        <v>60000</v>
      </c>
      <c r="F5" s="7">
        <v>25000</v>
      </c>
      <c r="G5" s="8">
        <v>25000</v>
      </c>
      <c r="H5" s="44">
        <v>2</v>
      </c>
      <c r="I5" s="44">
        <v>1</v>
      </c>
      <c r="J5" s="44">
        <v>1</v>
      </c>
      <c r="K5" s="45">
        <v>1</v>
      </c>
      <c r="L5" s="45">
        <v>1</v>
      </c>
      <c r="M5" s="19" t="s">
        <v>149</v>
      </c>
      <c r="N5" s="11"/>
    </row>
    <row r="6" spans="1:18" x14ac:dyDescent="0.25">
      <c r="A6" s="30" t="s">
        <v>44</v>
      </c>
      <c r="B6" s="42" t="s">
        <v>113</v>
      </c>
      <c r="C6" s="42" t="s">
        <v>76</v>
      </c>
      <c r="D6" s="17">
        <v>0</v>
      </c>
      <c r="E6" s="18">
        <v>130000</v>
      </c>
      <c r="F6" s="9">
        <v>38740</v>
      </c>
      <c r="G6" s="10">
        <v>28053</v>
      </c>
      <c r="H6" s="12">
        <v>4</v>
      </c>
      <c r="I6" s="12">
        <v>2</v>
      </c>
      <c r="J6" s="12">
        <v>4</v>
      </c>
      <c r="K6" s="39">
        <v>2</v>
      </c>
      <c r="L6" s="39">
        <v>2</v>
      </c>
      <c r="M6" s="20" t="s">
        <v>149</v>
      </c>
      <c r="N6" s="11"/>
    </row>
    <row r="7" spans="1:18" ht="14.25" customHeight="1" x14ac:dyDescent="0.25">
      <c r="A7" s="30" t="s">
        <v>40</v>
      </c>
      <c r="B7" s="42" t="s">
        <v>114</v>
      </c>
      <c r="C7" s="42" t="s">
        <v>77</v>
      </c>
      <c r="D7" s="17">
        <v>0</v>
      </c>
      <c r="E7" s="18">
        <v>90000</v>
      </c>
      <c r="F7" s="9">
        <v>36800</v>
      </c>
      <c r="G7" s="10">
        <v>23433</v>
      </c>
      <c r="H7" s="12">
        <v>6</v>
      </c>
      <c r="I7" s="12">
        <v>4</v>
      </c>
      <c r="J7" s="12">
        <v>6</v>
      </c>
      <c r="K7" s="39">
        <v>4</v>
      </c>
      <c r="L7" s="39">
        <v>2</v>
      </c>
      <c r="M7" s="20" t="s">
        <v>149</v>
      </c>
      <c r="N7" s="11"/>
      <c r="O7" s="58" t="s">
        <v>35</v>
      </c>
      <c r="P7" s="58"/>
    </row>
    <row r="8" spans="1:18" x14ac:dyDescent="0.25">
      <c r="A8" s="30" t="s">
        <v>62</v>
      </c>
      <c r="B8" s="42" t="s">
        <v>115</v>
      </c>
      <c r="C8" s="42" t="s">
        <v>78</v>
      </c>
      <c r="D8" s="17">
        <v>0</v>
      </c>
      <c r="E8" s="18">
        <v>100000</v>
      </c>
      <c r="F8" s="9">
        <v>57700</v>
      </c>
      <c r="G8" s="10">
        <v>57700</v>
      </c>
      <c r="H8" s="12">
        <v>6</v>
      </c>
      <c r="I8" s="12">
        <v>5</v>
      </c>
      <c r="J8" s="12">
        <v>5</v>
      </c>
      <c r="K8" s="39">
        <v>4.5999999999999996</v>
      </c>
      <c r="L8" s="39">
        <v>1</v>
      </c>
      <c r="M8" s="20" t="s">
        <v>149</v>
      </c>
      <c r="N8" s="11"/>
      <c r="O8" s="58"/>
      <c r="P8" s="58"/>
    </row>
    <row r="9" spans="1:18" x14ac:dyDescent="0.25">
      <c r="A9" s="30" t="s">
        <v>56</v>
      </c>
      <c r="B9" s="42" t="s">
        <v>116</v>
      </c>
      <c r="C9" s="42" t="s">
        <v>79</v>
      </c>
      <c r="D9" s="17">
        <v>0</v>
      </c>
      <c r="E9" s="18">
        <v>54000</v>
      </c>
      <c r="F9" s="9">
        <v>31700</v>
      </c>
      <c r="G9" s="10">
        <v>25000</v>
      </c>
      <c r="H9" s="12">
        <v>3</v>
      </c>
      <c r="I9" s="12">
        <v>2</v>
      </c>
      <c r="J9" s="12">
        <v>3</v>
      </c>
      <c r="K9" s="39">
        <v>2</v>
      </c>
      <c r="L9" s="39">
        <v>1</v>
      </c>
      <c r="M9" s="20" t="s">
        <v>149</v>
      </c>
      <c r="N9" s="11"/>
    </row>
    <row r="10" spans="1:18" x14ac:dyDescent="0.25">
      <c r="A10" s="30" t="s">
        <v>55</v>
      </c>
      <c r="B10" s="42" t="s">
        <v>117</v>
      </c>
      <c r="C10" s="42" t="s">
        <v>80</v>
      </c>
      <c r="D10" s="17">
        <v>0</v>
      </c>
      <c r="E10" s="18">
        <v>80000</v>
      </c>
      <c r="F10" s="9">
        <v>33420</v>
      </c>
      <c r="G10" s="10">
        <v>22684</v>
      </c>
      <c r="H10" s="12">
        <v>4</v>
      </c>
      <c r="I10" s="12">
        <v>2</v>
      </c>
      <c r="J10" s="12">
        <v>4</v>
      </c>
      <c r="K10" s="39">
        <v>2</v>
      </c>
      <c r="L10" s="39">
        <v>2</v>
      </c>
      <c r="M10" s="20" t="s">
        <v>149</v>
      </c>
      <c r="N10" s="11"/>
      <c r="O10" s="11"/>
    </row>
    <row r="11" spans="1:18" x14ac:dyDescent="0.25">
      <c r="A11" s="30" t="s">
        <v>66</v>
      </c>
      <c r="B11" s="42" t="s">
        <v>118</v>
      </c>
      <c r="C11" s="42" t="s">
        <v>81</v>
      </c>
      <c r="D11" s="17">
        <v>0</v>
      </c>
      <c r="E11" s="18">
        <v>100000</v>
      </c>
      <c r="F11" s="9">
        <v>31700</v>
      </c>
      <c r="G11" s="10">
        <v>31700</v>
      </c>
      <c r="H11" s="12">
        <v>5</v>
      </c>
      <c r="I11" s="12">
        <v>4</v>
      </c>
      <c r="J11" s="12">
        <v>4</v>
      </c>
      <c r="K11" s="39">
        <v>4</v>
      </c>
      <c r="L11" s="39">
        <v>1</v>
      </c>
      <c r="M11" s="20" t="s">
        <v>149</v>
      </c>
      <c r="N11" s="11"/>
      <c r="O11" s="11"/>
    </row>
    <row r="12" spans="1:18" x14ac:dyDescent="0.25">
      <c r="A12" s="30" t="s">
        <v>45</v>
      </c>
      <c r="B12" s="42" t="s">
        <v>119</v>
      </c>
      <c r="C12" s="42" t="s">
        <v>82</v>
      </c>
      <c r="D12" s="17">
        <v>0</v>
      </c>
      <c r="E12" s="18">
        <v>117000</v>
      </c>
      <c r="F12" s="9">
        <v>40360</v>
      </c>
      <c r="G12" s="10">
        <v>37680</v>
      </c>
      <c r="H12" s="12">
        <v>4</v>
      </c>
      <c r="I12" s="12">
        <v>3</v>
      </c>
      <c r="J12" s="12">
        <v>4</v>
      </c>
      <c r="K12" s="39">
        <v>3</v>
      </c>
      <c r="L12" s="39">
        <v>1</v>
      </c>
      <c r="M12" s="20" t="s">
        <v>149</v>
      </c>
      <c r="N12" s="11"/>
      <c r="O12" s="58" t="s">
        <v>36</v>
      </c>
      <c r="P12" s="58"/>
    </row>
    <row r="13" spans="1:18" x14ac:dyDescent="0.25">
      <c r="A13" s="30" t="s">
        <v>49</v>
      </c>
      <c r="B13" s="42" t="s">
        <v>120</v>
      </c>
      <c r="C13" s="42" t="s">
        <v>83</v>
      </c>
      <c r="D13" s="17">
        <v>0</v>
      </c>
      <c r="E13" s="18">
        <v>80000</v>
      </c>
      <c r="F13" s="9">
        <v>39360</v>
      </c>
      <c r="G13" s="10">
        <v>34000</v>
      </c>
      <c r="H13" s="12">
        <v>5</v>
      </c>
      <c r="I13" s="12">
        <v>3</v>
      </c>
      <c r="J13" s="12">
        <v>3</v>
      </c>
      <c r="K13" s="39">
        <v>2</v>
      </c>
      <c r="L13" s="39">
        <v>2</v>
      </c>
      <c r="M13" s="20" t="s">
        <v>149</v>
      </c>
      <c r="N13" s="11"/>
      <c r="O13" s="58"/>
      <c r="P13" s="58"/>
    </row>
    <row r="14" spans="1:18" x14ac:dyDescent="0.25">
      <c r="A14" s="30" t="s">
        <v>46</v>
      </c>
      <c r="B14" s="42" t="s">
        <v>121</v>
      </c>
      <c r="C14" s="42" t="s">
        <v>84</v>
      </c>
      <c r="D14" s="17">
        <v>0</v>
      </c>
      <c r="E14" s="18">
        <v>80000</v>
      </c>
      <c r="F14" s="9">
        <v>33760</v>
      </c>
      <c r="G14" s="10">
        <v>28310</v>
      </c>
      <c r="H14" s="12">
        <v>3</v>
      </c>
      <c r="I14" s="12">
        <v>2</v>
      </c>
      <c r="J14" s="12">
        <v>3</v>
      </c>
      <c r="K14" s="39">
        <v>2</v>
      </c>
      <c r="L14" s="39">
        <v>1</v>
      </c>
      <c r="M14" s="20" t="s">
        <v>149</v>
      </c>
      <c r="N14" s="11"/>
      <c r="O14" s="11"/>
    </row>
    <row r="15" spans="1:18" x14ac:dyDescent="0.25">
      <c r="A15" s="30" t="s">
        <v>51</v>
      </c>
      <c r="B15" s="42" t="s">
        <v>122</v>
      </c>
      <c r="C15" s="42" t="s">
        <v>85</v>
      </c>
      <c r="D15" s="17">
        <v>0</v>
      </c>
      <c r="E15" s="18">
        <v>100000</v>
      </c>
      <c r="F15" s="9">
        <v>20100</v>
      </c>
      <c r="G15" s="10">
        <v>20100</v>
      </c>
      <c r="H15" s="12">
        <v>4</v>
      </c>
      <c r="I15" s="12">
        <v>3</v>
      </c>
      <c r="J15" s="12">
        <v>3</v>
      </c>
      <c r="K15" s="39">
        <v>2.6</v>
      </c>
      <c r="L15" s="39">
        <v>1</v>
      </c>
      <c r="M15" s="20" t="s">
        <v>149</v>
      </c>
      <c r="N15" s="11"/>
      <c r="O15" s="11"/>
    </row>
    <row r="16" spans="1:18" x14ac:dyDescent="0.25">
      <c r="A16" s="30" t="s">
        <v>71</v>
      </c>
      <c r="B16" s="42" t="s">
        <v>123</v>
      </c>
      <c r="C16" s="42" t="s">
        <v>86</v>
      </c>
      <c r="D16" s="17">
        <v>0</v>
      </c>
      <c r="E16" s="18">
        <v>80000</v>
      </c>
      <c r="F16" s="9">
        <v>16700</v>
      </c>
      <c r="G16" s="10">
        <v>10000</v>
      </c>
      <c r="H16" s="12">
        <v>2</v>
      </c>
      <c r="I16" s="12">
        <v>1</v>
      </c>
      <c r="J16" s="12">
        <v>2</v>
      </c>
      <c r="K16" s="39">
        <v>1</v>
      </c>
      <c r="L16" s="39">
        <v>1</v>
      </c>
      <c r="M16" s="20" t="s">
        <v>149</v>
      </c>
      <c r="N16" s="11"/>
      <c r="O16" s="11"/>
    </row>
    <row r="17" spans="1:15" x14ac:dyDescent="0.25">
      <c r="A17" s="30" t="s">
        <v>54</v>
      </c>
      <c r="B17" s="42" t="s">
        <v>124</v>
      </c>
      <c r="C17" s="42" t="s">
        <v>87</v>
      </c>
      <c r="D17" s="17">
        <v>0</v>
      </c>
      <c r="E17" s="18">
        <v>75000</v>
      </c>
      <c r="F17" s="9">
        <v>28100</v>
      </c>
      <c r="G17" s="10">
        <v>24775</v>
      </c>
      <c r="H17" s="12">
        <v>7</v>
      </c>
      <c r="I17" s="12">
        <v>4</v>
      </c>
      <c r="J17" s="12">
        <v>5</v>
      </c>
      <c r="K17" s="39">
        <v>4</v>
      </c>
      <c r="L17" s="39">
        <v>2</v>
      </c>
      <c r="M17" s="20" t="s">
        <v>149</v>
      </c>
      <c r="N17" s="11"/>
      <c r="O17" s="11"/>
    </row>
    <row r="18" spans="1:15" x14ac:dyDescent="0.25">
      <c r="A18" s="30" t="s">
        <v>48</v>
      </c>
      <c r="B18" s="42" t="s">
        <v>125</v>
      </c>
      <c r="C18" s="42" t="s">
        <v>88</v>
      </c>
      <c r="D18" s="17">
        <v>0</v>
      </c>
      <c r="E18" s="18">
        <v>80000</v>
      </c>
      <c r="F18" s="9">
        <v>35100</v>
      </c>
      <c r="G18" s="10">
        <v>30100</v>
      </c>
      <c r="H18" s="12">
        <v>4</v>
      </c>
      <c r="I18" s="12">
        <v>3</v>
      </c>
      <c r="J18" s="12">
        <v>3</v>
      </c>
      <c r="K18" s="39">
        <v>3</v>
      </c>
      <c r="L18" s="39">
        <v>1</v>
      </c>
      <c r="M18" s="20" t="s">
        <v>149</v>
      </c>
      <c r="N18" s="11"/>
      <c r="O18" s="11"/>
    </row>
    <row r="19" spans="1:15" x14ac:dyDescent="0.25">
      <c r="A19" s="30" t="s">
        <v>50</v>
      </c>
      <c r="B19" s="42" t="s">
        <v>126</v>
      </c>
      <c r="C19" s="42" t="s">
        <v>89</v>
      </c>
      <c r="D19" s="17">
        <v>0</v>
      </c>
      <c r="E19" s="18">
        <v>80000</v>
      </c>
      <c r="F19" s="9">
        <v>42360</v>
      </c>
      <c r="G19" s="10">
        <v>32360</v>
      </c>
      <c r="H19" s="12">
        <v>5</v>
      </c>
      <c r="I19" s="12">
        <v>3</v>
      </c>
      <c r="J19" s="12">
        <v>5</v>
      </c>
      <c r="K19" s="39">
        <v>3</v>
      </c>
      <c r="L19" s="39">
        <v>2</v>
      </c>
      <c r="M19" s="20" t="s">
        <v>149</v>
      </c>
      <c r="N19" s="11"/>
      <c r="O19" s="11"/>
    </row>
    <row r="20" spans="1:15" x14ac:dyDescent="0.25">
      <c r="A20" s="30" t="s">
        <v>67</v>
      </c>
      <c r="B20" s="42" t="s">
        <v>127</v>
      </c>
      <c r="C20" s="42" t="s">
        <v>90</v>
      </c>
      <c r="D20" s="17">
        <v>0</v>
      </c>
      <c r="E20" s="18">
        <v>60000</v>
      </c>
      <c r="F20" s="9">
        <v>33500</v>
      </c>
      <c r="G20" s="10">
        <v>26777</v>
      </c>
      <c r="H20" s="12">
        <v>6</v>
      </c>
      <c r="I20" s="12">
        <v>4</v>
      </c>
      <c r="J20" s="12">
        <v>6</v>
      </c>
      <c r="K20" s="39">
        <v>3</v>
      </c>
      <c r="L20" s="39">
        <v>2</v>
      </c>
      <c r="M20" s="20" t="s">
        <v>149</v>
      </c>
      <c r="N20" s="11"/>
      <c r="O20" s="11"/>
    </row>
    <row r="21" spans="1:15" x14ac:dyDescent="0.25">
      <c r="A21" s="30" t="s">
        <v>53</v>
      </c>
      <c r="B21" s="42" t="s">
        <v>128</v>
      </c>
      <c r="C21" s="42" t="s">
        <v>91</v>
      </c>
      <c r="D21" s="17">
        <v>0</v>
      </c>
      <c r="E21" s="18">
        <v>80000</v>
      </c>
      <c r="F21" s="9">
        <v>28740</v>
      </c>
      <c r="G21" s="10">
        <v>18060</v>
      </c>
      <c r="H21" s="12">
        <v>3</v>
      </c>
      <c r="I21" s="12">
        <v>2</v>
      </c>
      <c r="J21" s="12">
        <v>3</v>
      </c>
      <c r="K21" s="39">
        <v>2</v>
      </c>
      <c r="L21" s="39">
        <v>1</v>
      </c>
      <c r="M21" s="20" t="s">
        <v>149</v>
      </c>
      <c r="N21" s="11"/>
      <c r="O21" s="11"/>
    </row>
    <row r="22" spans="1:15" x14ac:dyDescent="0.25">
      <c r="A22" s="30" t="s">
        <v>57</v>
      </c>
      <c r="B22" s="42" t="s">
        <v>129</v>
      </c>
      <c r="C22" s="42" t="s">
        <v>92</v>
      </c>
      <c r="D22" s="17">
        <v>0</v>
      </c>
      <c r="E22" s="18">
        <v>84000</v>
      </c>
      <c r="F22" s="9">
        <v>38400</v>
      </c>
      <c r="G22" s="10">
        <v>25000</v>
      </c>
      <c r="H22" s="12">
        <v>4</v>
      </c>
      <c r="I22" s="12">
        <v>2</v>
      </c>
      <c r="J22" s="12">
        <v>3</v>
      </c>
      <c r="K22" s="39">
        <v>2</v>
      </c>
      <c r="L22" s="39">
        <v>2</v>
      </c>
      <c r="M22" s="20" t="s">
        <v>149</v>
      </c>
      <c r="N22" s="11"/>
      <c r="O22" s="11"/>
    </row>
    <row r="23" spans="1:15" x14ac:dyDescent="0.25">
      <c r="A23" s="30" t="s">
        <v>58</v>
      </c>
      <c r="B23" s="42" t="s">
        <v>130</v>
      </c>
      <c r="C23" s="42" t="s">
        <v>93</v>
      </c>
      <c r="D23" s="17">
        <v>0</v>
      </c>
      <c r="E23" s="18">
        <v>60000</v>
      </c>
      <c r="F23" s="9">
        <v>43500</v>
      </c>
      <c r="G23" s="10">
        <v>36800</v>
      </c>
      <c r="H23" s="12">
        <v>3</v>
      </c>
      <c r="I23" s="12">
        <v>2</v>
      </c>
      <c r="J23" s="12">
        <v>3</v>
      </c>
      <c r="K23" s="39">
        <v>2</v>
      </c>
      <c r="L23" s="39">
        <v>1</v>
      </c>
      <c r="M23" s="20" t="s">
        <v>149</v>
      </c>
      <c r="N23" s="11"/>
      <c r="O23" s="11"/>
    </row>
    <row r="24" spans="1:15" x14ac:dyDescent="0.25">
      <c r="A24" s="30" t="s">
        <v>60</v>
      </c>
      <c r="B24" s="42" t="s">
        <v>131</v>
      </c>
      <c r="C24" s="42" t="s">
        <v>94</v>
      </c>
      <c r="D24" s="17">
        <v>0</v>
      </c>
      <c r="E24" s="18">
        <v>110000</v>
      </c>
      <c r="F24" s="9">
        <v>28200</v>
      </c>
      <c r="G24" s="10">
        <v>21500</v>
      </c>
      <c r="H24" s="12">
        <v>4</v>
      </c>
      <c r="I24" s="12">
        <v>3</v>
      </c>
      <c r="J24" s="12">
        <v>4</v>
      </c>
      <c r="K24" s="39">
        <v>3</v>
      </c>
      <c r="L24" s="39">
        <v>1</v>
      </c>
      <c r="M24" s="20" t="s">
        <v>149</v>
      </c>
      <c r="N24" s="11"/>
      <c r="O24" s="11"/>
    </row>
    <row r="25" spans="1:15" x14ac:dyDescent="0.25">
      <c r="A25" s="30" t="s">
        <v>42</v>
      </c>
      <c r="B25" s="42" t="s">
        <v>132</v>
      </c>
      <c r="C25" s="42" t="s">
        <v>95</v>
      </c>
      <c r="D25" s="17">
        <v>0</v>
      </c>
      <c r="E25" s="18">
        <v>105000</v>
      </c>
      <c r="F25" s="9">
        <v>31440</v>
      </c>
      <c r="G25" s="10">
        <v>19380</v>
      </c>
      <c r="H25" s="12">
        <v>4</v>
      </c>
      <c r="I25" s="12">
        <v>2</v>
      </c>
      <c r="J25" s="12">
        <v>4</v>
      </c>
      <c r="K25" s="39">
        <v>2</v>
      </c>
      <c r="L25" s="39">
        <v>2</v>
      </c>
      <c r="M25" s="20" t="s">
        <v>149</v>
      </c>
      <c r="N25" s="11"/>
      <c r="O25" s="11"/>
    </row>
    <row r="26" spans="1:15" x14ac:dyDescent="0.25">
      <c r="A26" s="30" t="s">
        <v>47</v>
      </c>
      <c r="B26" s="42" t="s">
        <v>133</v>
      </c>
      <c r="C26" s="42" t="s">
        <v>96</v>
      </c>
      <c r="D26" s="17">
        <v>0</v>
      </c>
      <c r="E26" s="18">
        <v>100000</v>
      </c>
      <c r="F26" s="9">
        <v>60350</v>
      </c>
      <c r="G26" s="10">
        <v>54000</v>
      </c>
      <c r="H26" s="12">
        <v>5</v>
      </c>
      <c r="I26" s="12">
        <v>3</v>
      </c>
      <c r="J26" s="12">
        <v>5</v>
      </c>
      <c r="K26" s="39">
        <v>3</v>
      </c>
      <c r="L26" s="39">
        <v>2</v>
      </c>
      <c r="M26" s="20" t="s">
        <v>149</v>
      </c>
      <c r="N26" s="11"/>
      <c r="O26" s="11"/>
    </row>
    <row r="27" spans="1:15" x14ac:dyDescent="0.25">
      <c r="A27" s="30" t="s">
        <v>65</v>
      </c>
      <c r="B27" s="42" t="s">
        <v>134</v>
      </c>
      <c r="C27" s="42" t="s">
        <v>97</v>
      </c>
      <c r="D27" s="17">
        <v>0</v>
      </c>
      <c r="E27" s="18">
        <v>100000</v>
      </c>
      <c r="F27" s="9">
        <v>34800</v>
      </c>
      <c r="G27" s="10">
        <v>21400</v>
      </c>
      <c r="H27" s="12">
        <v>4</v>
      </c>
      <c r="I27" s="12">
        <v>2</v>
      </c>
      <c r="J27" s="12">
        <v>3</v>
      </c>
      <c r="K27" s="39">
        <v>2</v>
      </c>
      <c r="L27" s="39">
        <v>2</v>
      </c>
      <c r="M27" s="20" t="s">
        <v>149</v>
      </c>
      <c r="N27" s="11"/>
      <c r="O27" s="11"/>
    </row>
    <row r="28" spans="1:15" x14ac:dyDescent="0.25">
      <c r="A28" s="30" t="s">
        <v>59</v>
      </c>
      <c r="B28" s="42" t="s">
        <v>135</v>
      </c>
      <c r="C28" s="42" t="s">
        <v>98</v>
      </c>
      <c r="D28" s="17">
        <v>0</v>
      </c>
      <c r="E28" s="18">
        <v>100000</v>
      </c>
      <c r="F28" s="9">
        <v>50000</v>
      </c>
      <c r="G28" s="10">
        <v>50000</v>
      </c>
      <c r="H28" s="12">
        <v>3</v>
      </c>
      <c r="I28" s="12">
        <v>2</v>
      </c>
      <c r="J28" s="12">
        <v>2</v>
      </c>
      <c r="K28" s="39">
        <v>2</v>
      </c>
      <c r="L28" s="39">
        <v>1</v>
      </c>
      <c r="M28" s="20" t="s">
        <v>149</v>
      </c>
      <c r="N28" s="11"/>
      <c r="O28" s="11"/>
    </row>
    <row r="29" spans="1:15" x14ac:dyDescent="0.25">
      <c r="A29" s="30" t="s">
        <v>41</v>
      </c>
      <c r="B29" s="42" t="s">
        <v>136</v>
      </c>
      <c r="C29" s="42" t="s">
        <v>99</v>
      </c>
      <c r="D29" s="17">
        <v>0</v>
      </c>
      <c r="E29" s="18">
        <v>98000</v>
      </c>
      <c r="F29" s="9">
        <v>46200</v>
      </c>
      <c r="G29" s="10">
        <v>32800</v>
      </c>
      <c r="H29" s="12">
        <v>4</v>
      </c>
      <c r="I29" s="12">
        <v>2</v>
      </c>
      <c r="J29" s="12">
        <v>4</v>
      </c>
      <c r="K29" s="39">
        <v>2</v>
      </c>
      <c r="L29" s="39">
        <v>2</v>
      </c>
      <c r="M29" s="20" t="s">
        <v>149</v>
      </c>
      <c r="N29" s="11"/>
      <c r="O29" s="11"/>
    </row>
    <row r="30" spans="1:15" x14ac:dyDescent="0.25">
      <c r="A30" s="30" t="s">
        <v>38</v>
      </c>
      <c r="B30" s="42" t="s">
        <v>137</v>
      </c>
      <c r="C30" s="42" t="s">
        <v>100</v>
      </c>
      <c r="D30" s="17">
        <v>0</v>
      </c>
      <c r="E30" s="18">
        <v>81000</v>
      </c>
      <c r="F30" s="9">
        <v>30700</v>
      </c>
      <c r="G30" s="10">
        <v>24000</v>
      </c>
      <c r="H30" s="12">
        <v>3</v>
      </c>
      <c r="I30" s="12">
        <v>2</v>
      </c>
      <c r="J30" s="12">
        <v>3</v>
      </c>
      <c r="K30" s="39">
        <v>2</v>
      </c>
      <c r="L30" s="39">
        <v>1</v>
      </c>
      <c r="M30" s="20" t="s">
        <v>149</v>
      </c>
      <c r="N30" s="11"/>
      <c r="O30" s="11"/>
    </row>
    <row r="31" spans="1:15" x14ac:dyDescent="0.25">
      <c r="A31" s="30" t="s">
        <v>52</v>
      </c>
      <c r="B31" s="42" t="s">
        <v>138</v>
      </c>
      <c r="C31" s="42" t="s">
        <v>101</v>
      </c>
      <c r="D31" s="17">
        <v>0</v>
      </c>
      <c r="E31" s="18">
        <v>100000</v>
      </c>
      <c r="F31" s="9">
        <v>33500</v>
      </c>
      <c r="G31" s="10">
        <v>26833</v>
      </c>
      <c r="H31" s="12">
        <v>5</v>
      </c>
      <c r="I31" s="12">
        <v>2</v>
      </c>
      <c r="J31" s="12">
        <v>3</v>
      </c>
      <c r="K31" s="39">
        <v>2</v>
      </c>
      <c r="L31" s="39">
        <v>2</v>
      </c>
      <c r="M31" s="20" t="s">
        <v>149</v>
      </c>
      <c r="N31" s="11"/>
      <c r="O31" s="11"/>
    </row>
    <row r="32" spans="1:15" x14ac:dyDescent="0.25">
      <c r="A32" s="30" t="s">
        <v>43</v>
      </c>
      <c r="B32" s="42" t="s">
        <v>139</v>
      </c>
      <c r="C32" s="42" t="s">
        <v>102</v>
      </c>
      <c r="D32" s="17">
        <v>0</v>
      </c>
      <c r="E32" s="18">
        <v>100000</v>
      </c>
      <c r="F32" s="9">
        <v>30040</v>
      </c>
      <c r="G32" s="10">
        <v>26020</v>
      </c>
      <c r="H32" s="12">
        <v>4</v>
      </c>
      <c r="I32" s="12">
        <v>2</v>
      </c>
      <c r="J32" s="12">
        <v>4</v>
      </c>
      <c r="K32" s="39">
        <v>2</v>
      </c>
      <c r="L32" s="39">
        <v>2</v>
      </c>
      <c r="M32" s="20" t="s">
        <v>149</v>
      </c>
      <c r="N32" s="11"/>
      <c r="O32" s="11"/>
    </row>
    <row r="33" spans="1:15" x14ac:dyDescent="0.25">
      <c r="A33" s="30" t="s">
        <v>69</v>
      </c>
      <c r="B33" s="42" t="s">
        <v>140</v>
      </c>
      <c r="C33" s="42" t="s">
        <v>103</v>
      </c>
      <c r="D33" s="17">
        <v>0</v>
      </c>
      <c r="E33" s="18">
        <v>47000</v>
      </c>
      <c r="F33" s="9">
        <v>29360</v>
      </c>
      <c r="G33" s="10">
        <v>24000</v>
      </c>
      <c r="H33" s="12">
        <v>2</v>
      </c>
      <c r="I33" s="12">
        <v>1</v>
      </c>
      <c r="J33" s="12">
        <v>2</v>
      </c>
      <c r="K33" s="39">
        <v>1</v>
      </c>
      <c r="L33" s="39">
        <v>1</v>
      </c>
      <c r="M33" s="20" t="s">
        <v>149</v>
      </c>
      <c r="N33" s="11"/>
      <c r="O33" s="11"/>
    </row>
    <row r="34" spans="1:15" x14ac:dyDescent="0.25">
      <c r="A34" s="30" t="s">
        <v>70</v>
      </c>
      <c r="B34" s="42" t="s">
        <v>141</v>
      </c>
      <c r="C34" s="42" t="s">
        <v>104</v>
      </c>
      <c r="D34" s="17">
        <v>0</v>
      </c>
      <c r="E34" s="18">
        <v>90000</v>
      </c>
      <c r="F34" s="9">
        <v>28040</v>
      </c>
      <c r="G34" s="10">
        <v>20000</v>
      </c>
      <c r="H34" s="12">
        <v>4</v>
      </c>
      <c r="I34" s="12">
        <v>2</v>
      </c>
      <c r="J34" s="12">
        <v>4</v>
      </c>
      <c r="K34" s="39">
        <v>2</v>
      </c>
      <c r="L34" s="39">
        <v>2</v>
      </c>
      <c r="M34" s="20" t="s">
        <v>149</v>
      </c>
      <c r="N34" s="11"/>
      <c r="O34" s="11"/>
    </row>
    <row r="35" spans="1:15" x14ac:dyDescent="0.25">
      <c r="A35" s="30" t="s">
        <v>64</v>
      </c>
      <c r="B35" s="42" t="s">
        <v>142</v>
      </c>
      <c r="C35" s="42" t="s">
        <v>105</v>
      </c>
      <c r="D35" s="17">
        <v>0</v>
      </c>
      <c r="E35" s="18">
        <v>100000</v>
      </c>
      <c r="F35" s="9">
        <v>24700</v>
      </c>
      <c r="G35" s="10">
        <v>18000</v>
      </c>
      <c r="H35" s="12">
        <v>3</v>
      </c>
      <c r="I35" s="12">
        <v>2</v>
      </c>
      <c r="J35" s="12">
        <v>3</v>
      </c>
      <c r="K35" s="39">
        <v>2</v>
      </c>
      <c r="L35" s="39">
        <v>1</v>
      </c>
      <c r="M35" s="20" t="s">
        <v>149</v>
      </c>
      <c r="N35" s="11"/>
      <c r="O35" s="11"/>
    </row>
    <row r="36" spans="1:15" x14ac:dyDescent="0.25">
      <c r="A36" s="30" t="s">
        <v>68</v>
      </c>
      <c r="B36" s="42" t="s">
        <v>143</v>
      </c>
      <c r="C36" s="42" t="s">
        <v>106</v>
      </c>
      <c r="D36" s="17">
        <v>0</v>
      </c>
      <c r="E36" s="18">
        <v>136000</v>
      </c>
      <c r="F36" s="9">
        <v>48080</v>
      </c>
      <c r="G36" s="10">
        <v>42720</v>
      </c>
      <c r="H36" s="12">
        <v>9</v>
      </c>
      <c r="I36" s="12">
        <v>7</v>
      </c>
      <c r="J36" s="12">
        <v>9</v>
      </c>
      <c r="K36" s="39">
        <v>5.6</v>
      </c>
      <c r="L36" s="39">
        <v>2</v>
      </c>
      <c r="M36" s="20" t="s">
        <v>149</v>
      </c>
      <c r="N36" s="11"/>
      <c r="O36" s="11"/>
    </row>
    <row r="37" spans="1:15" x14ac:dyDescent="0.25">
      <c r="A37" s="30" t="s">
        <v>39</v>
      </c>
      <c r="B37" s="42" t="s">
        <v>144</v>
      </c>
      <c r="C37" s="42" t="s">
        <v>107</v>
      </c>
      <c r="D37" s="17">
        <v>0</v>
      </c>
      <c r="E37" s="18">
        <v>136000</v>
      </c>
      <c r="F37" s="9">
        <v>50120</v>
      </c>
      <c r="G37" s="10">
        <v>39433</v>
      </c>
      <c r="H37" s="12">
        <v>6</v>
      </c>
      <c r="I37" s="12">
        <v>4</v>
      </c>
      <c r="J37" s="12">
        <v>6</v>
      </c>
      <c r="K37" s="39">
        <v>4</v>
      </c>
      <c r="L37" s="39">
        <v>2</v>
      </c>
      <c r="M37" s="20" t="s">
        <v>149</v>
      </c>
      <c r="N37" s="11"/>
      <c r="O37" s="11"/>
    </row>
    <row r="38" spans="1:15" x14ac:dyDescent="0.25">
      <c r="A38" s="30" t="s">
        <v>73</v>
      </c>
      <c r="B38" s="42" t="s">
        <v>145</v>
      </c>
      <c r="C38" s="42" t="s">
        <v>108</v>
      </c>
      <c r="D38" s="17">
        <v>0</v>
      </c>
      <c r="E38" s="18">
        <v>110000</v>
      </c>
      <c r="F38" s="9">
        <v>41900</v>
      </c>
      <c r="G38" s="10">
        <v>40560</v>
      </c>
      <c r="H38" s="12">
        <v>5</v>
      </c>
      <c r="I38" s="12">
        <v>4</v>
      </c>
      <c r="J38" s="12">
        <v>5</v>
      </c>
      <c r="K38" s="39">
        <v>4</v>
      </c>
      <c r="L38" s="39">
        <v>1</v>
      </c>
      <c r="M38" s="20" t="s">
        <v>149</v>
      </c>
      <c r="N38" s="11"/>
      <c r="O38" s="11"/>
    </row>
    <row r="39" spans="1:15" x14ac:dyDescent="0.25">
      <c r="A39" s="30" t="s">
        <v>74</v>
      </c>
      <c r="B39" s="42" t="s">
        <v>146</v>
      </c>
      <c r="C39" s="42" t="s">
        <v>109</v>
      </c>
      <c r="D39" s="17">
        <v>0</v>
      </c>
      <c r="E39" s="18">
        <v>85000</v>
      </c>
      <c r="F39" s="9">
        <v>27680</v>
      </c>
      <c r="G39" s="10">
        <v>25000</v>
      </c>
      <c r="H39" s="12">
        <v>4</v>
      </c>
      <c r="I39" s="12">
        <v>3</v>
      </c>
      <c r="J39" s="12">
        <v>4</v>
      </c>
      <c r="K39" s="39">
        <v>3</v>
      </c>
      <c r="L39" s="39">
        <v>1</v>
      </c>
      <c r="M39" s="20" t="s">
        <v>149</v>
      </c>
      <c r="N39" s="11"/>
      <c r="O39" s="11"/>
    </row>
    <row r="40" spans="1:15" x14ac:dyDescent="0.25">
      <c r="A40" s="30" t="s">
        <v>72</v>
      </c>
      <c r="B40" s="42" t="s">
        <v>147</v>
      </c>
      <c r="C40" s="42" t="s">
        <v>110</v>
      </c>
      <c r="D40" s="17">
        <v>0</v>
      </c>
      <c r="E40" s="18">
        <v>65000</v>
      </c>
      <c r="F40" s="9">
        <v>22680</v>
      </c>
      <c r="G40" s="10">
        <v>20000</v>
      </c>
      <c r="H40" s="12">
        <v>4</v>
      </c>
      <c r="I40" s="12">
        <v>3</v>
      </c>
      <c r="J40" s="12">
        <v>3</v>
      </c>
      <c r="K40" s="39">
        <v>2.2000000000000002</v>
      </c>
      <c r="L40" s="39">
        <v>1</v>
      </c>
      <c r="M40" s="20" t="s">
        <v>149</v>
      </c>
      <c r="N40" s="11"/>
      <c r="O40" s="11"/>
    </row>
    <row r="41" spans="1:15" ht="15.75" thickBot="1" x14ac:dyDescent="0.3">
      <c r="A41" s="30" t="s">
        <v>63</v>
      </c>
      <c r="B41" s="42" t="s">
        <v>148</v>
      </c>
      <c r="C41" s="42" t="s">
        <v>111</v>
      </c>
      <c r="D41" s="17">
        <v>0</v>
      </c>
      <c r="E41" s="18">
        <v>98000</v>
      </c>
      <c r="F41" s="9">
        <v>46000</v>
      </c>
      <c r="G41" s="10">
        <v>46000</v>
      </c>
      <c r="H41" s="12">
        <v>4</v>
      </c>
      <c r="I41" s="12">
        <v>3</v>
      </c>
      <c r="J41" s="12">
        <v>3</v>
      </c>
      <c r="K41" s="39">
        <v>3</v>
      </c>
      <c r="L41" s="39">
        <v>1</v>
      </c>
      <c r="M41" s="20" t="s">
        <v>149</v>
      </c>
      <c r="N41" s="11"/>
      <c r="O41" s="11"/>
    </row>
    <row r="42" spans="1:15" ht="15.75" thickBot="1" x14ac:dyDescent="0.3">
      <c r="A42" s="24" t="s">
        <v>11</v>
      </c>
      <c r="B42" s="25"/>
      <c r="C42" s="25"/>
      <c r="D42" s="26">
        <f t="shared" ref="D42:J42" si="0">SUM(D5:D41)</f>
        <v>0</v>
      </c>
      <c r="E42" s="26">
        <f t="shared" si="0"/>
        <v>3351000</v>
      </c>
      <c r="F42" s="27">
        <f t="shared" si="0"/>
        <v>1318830</v>
      </c>
      <c r="G42" s="27">
        <f t="shared" si="0"/>
        <v>1089178</v>
      </c>
      <c r="H42" s="25">
        <f t="shared" si="0"/>
        <v>157</v>
      </c>
      <c r="I42" s="25">
        <f t="shared" si="0"/>
        <v>101</v>
      </c>
      <c r="J42" s="25">
        <f t="shared" si="0"/>
        <v>141</v>
      </c>
      <c r="K42" s="40">
        <f>SUM(K5:K41)</f>
        <v>96</v>
      </c>
      <c r="L42" s="40">
        <f>SUM(L5:L41)</f>
        <v>54</v>
      </c>
      <c r="M42" s="28"/>
    </row>
    <row r="44" spans="1:15" x14ac:dyDescent="0.25">
      <c r="H44" s="3" t="s">
        <v>24</v>
      </c>
    </row>
    <row r="45" spans="1:15" x14ac:dyDescent="0.25">
      <c r="B45" s="13"/>
    </row>
    <row r="48" spans="1:15" x14ac:dyDescent="0.25">
      <c r="B48" s="4"/>
    </row>
  </sheetData>
  <autoFilter ref="A4:M4"/>
  <mergeCells count="2">
    <mergeCell ref="O12:P13"/>
    <mergeCell ref="O7:P8"/>
  </mergeCells>
  <pageMargins left="0.25" right="0.25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6"/>
  <sheetViews>
    <sheetView zoomScale="85" zoomScaleNormal="85" workbookViewId="0">
      <selection activeCell="Q4" sqref="Q4"/>
    </sheetView>
  </sheetViews>
  <sheetFormatPr defaultRowHeight="15" x14ac:dyDescent="0.25"/>
  <cols>
    <col min="1" max="1" width="19.42578125" style="3" customWidth="1"/>
    <col min="2" max="2" width="6.85546875" style="46" customWidth="1"/>
    <col min="3" max="4" width="10" style="46" customWidth="1"/>
    <col min="5" max="5" width="12.42578125" style="46" customWidth="1"/>
    <col min="6" max="6" width="12.140625" style="46" customWidth="1"/>
    <col min="7" max="7" width="14.85546875" style="46" customWidth="1"/>
    <col min="8" max="8" width="24.5703125" style="46" customWidth="1"/>
    <col min="9" max="9" width="16.5703125" style="46" customWidth="1"/>
    <col min="10" max="10" width="15.7109375" style="46" customWidth="1"/>
    <col min="11" max="11" width="20.140625" style="46" customWidth="1"/>
    <col min="12" max="12" width="12.5703125" style="46" customWidth="1"/>
    <col min="13" max="13" width="15.85546875" style="46" customWidth="1"/>
    <col min="14" max="14" width="17.140625" style="46" customWidth="1"/>
    <col min="15" max="15" width="19" style="46" customWidth="1"/>
    <col min="16" max="16384" width="9.140625" style="3"/>
  </cols>
  <sheetData>
    <row r="2" spans="1:15" ht="18.75" x14ac:dyDescent="0.25">
      <c r="A2" s="2" t="s">
        <v>37</v>
      </c>
    </row>
    <row r="3" spans="1:15" ht="15.75" thickBot="1" x14ac:dyDescent="0.3">
      <c r="M3" s="47"/>
      <c r="N3" s="47"/>
      <c r="O3" s="47"/>
    </row>
    <row r="4" spans="1:15" ht="15.75" thickBot="1" x14ac:dyDescent="0.3">
      <c r="A4" s="62" t="s">
        <v>10</v>
      </c>
      <c r="B4" s="59" t="s">
        <v>9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60"/>
    </row>
    <row r="5" spans="1:15" ht="15.75" thickBot="1" x14ac:dyDescent="0.3">
      <c r="A5" s="63"/>
      <c r="B5" s="59" t="s">
        <v>8</v>
      </c>
      <c r="C5" s="59"/>
      <c r="D5" s="59"/>
      <c r="E5" s="59"/>
      <c r="F5" s="59"/>
      <c r="G5" s="59"/>
      <c r="H5" s="60"/>
      <c r="I5" s="65" t="s">
        <v>31</v>
      </c>
      <c r="J5" s="66"/>
      <c r="K5" s="66"/>
      <c r="L5" s="67"/>
      <c r="M5" s="61" t="s">
        <v>7</v>
      </c>
      <c r="N5" s="60"/>
      <c r="O5" s="43"/>
    </row>
    <row r="6" spans="1:15" ht="60.75" thickBot="1" x14ac:dyDescent="0.3">
      <c r="A6" s="64"/>
      <c r="B6" s="33" t="s">
        <v>14</v>
      </c>
      <c r="C6" s="34" t="s">
        <v>15</v>
      </c>
      <c r="D6" s="34" t="s">
        <v>16</v>
      </c>
      <c r="E6" s="35" t="s">
        <v>34</v>
      </c>
      <c r="F6" s="35" t="s">
        <v>17</v>
      </c>
      <c r="G6" s="35" t="s">
        <v>32</v>
      </c>
      <c r="H6" s="35" t="s">
        <v>29</v>
      </c>
      <c r="I6" s="35" t="s">
        <v>20</v>
      </c>
      <c r="J6" s="35" t="s">
        <v>33</v>
      </c>
      <c r="K6" s="35" t="s">
        <v>21</v>
      </c>
      <c r="L6" s="36" t="s">
        <v>22</v>
      </c>
      <c r="M6" s="34" t="s">
        <v>18</v>
      </c>
      <c r="N6" s="34" t="s">
        <v>19</v>
      </c>
      <c r="O6" s="34" t="s">
        <v>30</v>
      </c>
    </row>
    <row r="7" spans="1:15" x14ac:dyDescent="0.25">
      <c r="A7" s="31" t="s">
        <v>61</v>
      </c>
      <c r="B7" s="48"/>
      <c r="C7" s="49"/>
      <c r="D7" s="49"/>
      <c r="E7" s="49"/>
      <c r="F7" s="49"/>
      <c r="G7" s="49" t="s">
        <v>151</v>
      </c>
      <c r="H7" s="49"/>
      <c r="I7" s="49">
        <v>2</v>
      </c>
      <c r="J7" s="49"/>
      <c r="K7" s="49"/>
      <c r="L7" s="50"/>
      <c r="M7" s="49"/>
      <c r="N7" s="49"/>
      <c r="O7" s="49"/>
    </row>
    <row r="8" spans="1:15" x14ac:dyDescent="0.25">
      <c r="A8" s="32" t="s">
        <v>44</v>
      </c>
      <c r="B8" s="51"/>
      <c r="C8" s="52"/>
      <c r="D8" s="52"/>
      <c r="E8" s="52"/>
      <c r="F8" s="52"/>
      <c r="G8" s="52" t="s">
        <v>152</v>
      </c>
      <c r="H8" s="52"/>
      <c r="I8" s="52"/>
      <c r="J8" s="52"/>
      <c r="K8" s="52"/>
      <c r="L8" s="53"/>
      <c r="M8" s="52"/>
      <c r="N8" s="52"/>
      <c r="O8" s="52"/>
    </row>
    <row r="9" spans="1:15" x14ac:dyDescent="0.25">
      <c r="A9" s="32" t="s">
        <v>40</v>
      </c>
      <c r="B9" s="51"/>
      <c r="C9" s="52" t="s">
        <v>153</v>
      </c>
      <c r="D9" s="52">
        <v>2</v>
      </c>
      <c r="E9" s="52"/>
      <c r="F9" s="52"/>
      <c r="G9" s="52"/>
      <c r="H9" s="52"/>
      <c r="I9" s="52"/>
      <c r="J9" s="52"/>
      <c r="K9" s="52"/>
      <c r="L9" s="53"/>
      <c r="M9" s="52"/>
      <c r="N9" s="52"/>
      <c r="O9" s="52"/>
    </row>
    <row r="10" spans="1:15" x14ac:dyDescent="0.25">
      <c r="A10" s="32" t="s">
        <v>62</v>
      </c>
      <c r="B10" s="54"/>
      <c r="C10" s="55"/>
      <c r="D10" s="55"/>
      <c r="E10" s="52"/>
      <c r="F10" s="52"/>
      <c r="G10" s="52" t="s">
        <v>154</v>
      </c>
      <c r="H10" s="52"/>
      <c r="I10" s="52"/>
      <c r="J10" s="52"/>
      <c r="K10" s="52"/>
      <c r="L10" s="53"/>
      <c r="M10" s="52"/>
      <c r="N10" s="52"/>
      <c r="O10" s="52"/>
    </row>
    <row r="11" spans="1:15" x14ac:dyDescent="0.25">
      <c r="A11" s="32" t="s">
        <v>56</v>
      </c>
      <c r="B11" s="51"/>
      <c r="C11" s="52"/>
      <c r="D11" s="52">
        <v>1</v>
      </c>
      <c r="E11" s="52"/>
      <c r="F11" s="52"/>
      <c r="G11" s="52"/>
      <c r="H11" s="52"/>
      <c r="I11" s="52"/>
      <c r="J11" s="52"/>
      <c r="K11" s="52"/>
      <c r="L11" s="53"/>
      <c r="M11" s="52"/>
      <c r="N11" s="52"/>
      <c r="O11" s="52"/>
    </row>
    <row r="12" spans="1:15" x14ac:dyDescent="0.25">
      <c r="A12" s="32" t="s">
        <v>55</v>
      </c>
      <c r="B12" s="51"/>
      <c r="C12" s="52"/>
      <c r="D12" s="52" t="s">
        <v>153</v>
      </c>
      <c r="E12" s="52"/>
      <c r="F12" s="52"/>
      <c r="G12" s="52"/>
      <c r="H12" s="52"/>
      <c r="I12" s="52" t="s">
        <v>155</v>
      </c>
      <c r="J12" s="52"/>
      <c r="K12" s="52" t="s">
        <v>153</v>
      </c>
      <c r="L12" s="53"/>
      <c r="M12" s="52"/>
      <c r="N12" s="52"/>
      <c r="O12" s="52"/>
    </row>
    <row r="13" spans="1:15" x14ac:dyDescent="0.25">
      <c r="A13" s="32" t="s">
        <v>66</v>
      </c>
      <c r="B13" s="51"/>
      <c r="C13" s="52"/>
      <c r="D13" s="52"/>
      <c r="E13" s="52"/>
      <c r="F13" s="52"/>
      <c r="G13" s="52">
        <v>1</v>
      </c>
      <c r="H13" s="52"/>
      <c r="I13" s="52">
        <v>1</v>
      </c>
      <c r="J13" s="52"/>
      <c r="K13" s="52"/>
      <c r="L13" s="53"/>
      <c r="M13" s="52"/>
      <c r="N13" s="52"/>
      <c r="O13" s="52"/>
    </row>
    <row r="14" spans="1:15" x14ac:dyDescent="0.25">
      <c r="A14" s="32" t="s">
        <v>45</v>
      </c>
      <c r="B14" s="51"/>
      <c r="C14" s="52"/>
      <c r="D14" s="52"/>
      <c r="E14" s="52"/>
      <c r="F14" s="52"/>
      <c r="G14" s="52" t="s">
        <v>153</v>
      </c>
      <c r="H14" s="52"/>
      <c r="I14" s="52"/>
      <c r="J14" s="52"/>
      <c r="K14" s="52"/>
      <c r="L14" s="53"/>
      <c r="M14" s="52"/>
      <c r="N14" s="52"/>
      <c r="O14" s="52"/>
    </row>
    <row r="15" spans="1:15" x14ac:dyDescent="0.25">
      <c r="A15" s="32" t="s">
        <v>49</v>
      </c>
      <c r="B15" s="51"/>
      <c r="C15" s="52"/>
      <c r="D15" s="52"/>
      <c r="E15" s="52"/>
      <c r="F15" s="52"/>
      <c r="G15" s="52" t="s">
        <v>156</v>
      </c>
      <c r="H15" s="52" t="s">
        <v>157</v>
      </c>
      <c r="I15" s="52"/>
      <c r="J15" s="52"/>
      <c r="K15" s="52"/>
      <c r="L15" s="53"/>
      <c r="M15" s="52"/>
      <c r="N15" s="52"/>
      <c r="O15" s="52"/>
    </row>
    <row r="16" spans="1:15" x14ac:dyDescent="0.25">
      <c r="A16" s="32" t="s">
        <v>46</v>
      </c>
      <c r="B16" s="51"/>
      <c r="C16" s="52"/>
      <c r="D16" s="52"/>
      <c r="E16" s="52"/>
      <c r="F16" s="52"/>
      <c r="G16" s="52">
        <v>2</v>
      </c>
      <c r="H16" s="52"/>
      <c r="I16" s="52">
        <v>2</v>
      </c>
      <c r="J16" s="52"/>
      <c r="K16" s="52">
        <v>3</v>
      </c>
      <c r="L16" s="53"/>
      <c r="M16" s="52" t="s">
        <v>158</v>
      </c>
      <c r="N16" s="52"/>
      <c r="O16" s="52"/>
    </row>
    <row r="17" spans="1:15" x14ac:dyDescent="0.25">
      <c r="A17" s="32" t="s">
        <v>51</v>
      </c>
      <c r="B17" s="51"/>
      <c r="C17" s="52"/>
      <c r="D17" s="52"/>
      <c r="E17" s="52"/>
      <c r="F17" s="52"/>
      <c r="G17" s="52" t="s">
        <v>159</v>
      </c>
      <c r="H17" s="52"/>
      <c r="I17" s="52"/>
      <c r="J17" s="52"/>
      <c r="K17" s="52"/>
      <c r="L17" s="53"/>
      <c r="M17" s="52"/>
      <c r="N17" s="52"/>
      <c r="O17" s="52"/>
    </row>
    <row r="18" spans="1:15" x14ac:dyDescent="0.25">
      <c r="A18" s="32" t="s">
        <v>71</v>
      </c>
      <c r="B18" s="51"/>
      <c r="C18" s="52"/>
      <c r="D18" s="52"/>
      <c r="E18" s="52"/>
      <c r="F18" s="52"/>
      <c r="G18" s="52" t="s">
        <v>158</v>
      </c>
      <c r="H18" s="52"/>
      <c r="I18" s="52">
        <v>2</v>
      </c>
      <c r="J18" s="52"/>
      <c r="K18" s="52"/>
      <c r="L18" s="53"/>
      <c r="M18" s="52"/>
      <c r="N18" s="52"/>
      <c r="O18" s="52"/>
    </row>
    <row r="19" spans="1:15" x14ac:dyDescent="0.25">
      <c r="A19" s="32" t="s">
        <v>54</v>
      </c>
      <c r="B19" s="51"/>
      <c r="C19" s="52"/>
      <c r="D19" s="52"/>
      <c r="E19" s="52"/>
      <c r="F19" s="52"/>
      <c r="G19" s="52">
        <v>1</v>
      </c>
      <c r="H19" s="52"/>
      <c r="I19" s="52">
        <v>1</v>
      </c>
      <c r="J19" s="52"/>
      <c r="K19" s="52"/>
      <c r="L19" s="53">
        <v>1</v>
      </c>
      <c r="M19" s="52"/>
      <c r="N19" s="52"/>
      <c r="O19" s="52"/>
    </row>
    <row r="20" spans="1:15" x14ac:dyDescent="0.25">
      <c r="A20" s="32" t="s">
        <v>48</v>
      </c>
      <c r="B20" s="51"/>
      <c r="C20" s="52"/>
      <c r="D20" s="52"/>
      <c r="E20" s="52"/>
      <c r="F20" s="52"/>
      <c r="G20" s="52">
        <v>2</v>
      </c>
      <c r="H20" s="52"/>
      <c r="I20" s="52">
        <v>1</v>
      </c>
      <c r="J20" s="52"/>
      <c r="K20" s="52"/>
      <c r="L20" s="53"/>
      <c r="M20" s="52"/>
      <c r="N20" s="52"/>
      <c r="O20" s="52"/>
    </row>
    <row r="21" spans="1:15" x14ac:dyDescent="0.25">
      <c r="A21" s="32" t="s">
        <v>50</v>
      </c>
      <c r="B21" s="51"/>
      <c r="C21" s="52"/>
      <c r="D21" s="52"/>
      <c r="E21" s="52"/>
      <c r="F21" s="52"/>
      <c r="G21" s="52">
        <v>1</v>
      </c>
      <c r="H21" s="52"/>
      <c r="I21" s="52">
        <v>1</v>
      </c>
      <c r="J21" s="52"/>
      <c r="K21" s="52">
        <v>1</v>
      </c>
      <c r="L21" s="53"/>
      <c r="M21" s="52"/>
      <c r="N21" s="52"/>
      <c r="O21" s="52"/>
    </row>
    <row r="22" spans="1:15" x14ac:dyDescent="0.25">
      <c r="A22" s="32" t="s">
        <v>67</v>
      </c>
      <c r="B22" s="51"/>
      <c r="C22" s="52"/>
      <c r="D22" s="52"/>
      <c r="E22" s="52"/>
      <c r="F22" s="52"/>
      <c r="G22" s="52"/>
      <c r="H22" s="52"/>
      <c r="I22" s="52">
        <v>1</v>
      </c>
      <c r="J22" s="52"/>
      <c r="K22" s="52">
        <v>1</v>
      </c>
      <c r="L22" s="53"/>
      <c r="M22" s="52"/>
      <c r="N22" s="52"/>
      <c r="O22" s="52"/>
    </row>
    <row r="23" spans="1:15" x14ac:dyDescent="0.25">
      <c r="A23" s="32" t="s">
        <v>53</v>
      </c>
      <c r="B23" s="51"/>
      <c r="C23" s="52"/>
      <c r="D23" s="52"/>
      <c r="E23" s="52"/>
      <c r="F23" s="52"/>
      <c r="G23" s="52" t="s">
        <v>160</v>
      </c>
      <c r="H23" s="52"/>
      <c r="I23" s="52"/>
      <c r="J23" s="52"/>
      <c r="K23" s="52"/>
      <c r="L23" s="53"/>
      <c r="M23" s="52"/>
      <c r="N23" s="52"/>
      <c r="O23" s="52"/>
    </row>
    <row r="24" spans="1:15" x14ac:dyDescent="0.25">
      <c r="A24" s="32" t="s">
        <v>57</v>
      </c>
      <c r="B24" s="51"/>
      <c r="C24" s="52"/>
      <c r="D24" s="52"/>
      <c r="E24" s="52"/>
      <c r="F24" s="52"/>
      <c r="G24" s="52" t="s">
        <v>153</v>
      </c>
      <c r="H24" s="52"/>
      <c r="I24" s="52">
        <v>1</v>
      </c>
      <c r="J24" s="52"/>
      <c r="K24" s="52"/>
      <c r="L24" s="53"/>
      <c r="M24" s="52"/>
      <c r="N24" s="52"/>
      <c r="O24" s="52"/>
    </row>
    <row r="25" spans="1:15" x14ac:dyDescent="0.25">
      <c r="A25" s="32" t="s">
        <v>58</v>
      </c>
      <c r="B25" s="51"/>
      <c r="C25" s="52"/>
      <c r="D25" s="52"/>
      <c r="E25" s="52"/>
      <c r="F25" s="52"/>
      <c r="G25" s="52"/>
      <c r="H25" s="52"/>
      <c r="I25" s="52">
        <v>1</v>
      </c>
      <c r="J25" s="52"/>
      <c r="K25" s="52"/>
      <c r="L25" s="53"/>
      <c r="M25" s="52"/>
      <c r="N25" s="52"/>
      <c r="O25" s="52"/>
    </row>
    <row r="26" spans="1:15" x14ac:dyDescent="0.25">
      <c r="A26" s="32" t="s">
        <v>60</v>
      </c>
      <c r="B26" s="51"/>
      <c r="C26" s="52"/>
      <c r="D26" s="52"/>
      <c r="E26" s="52"/>
      <c r="F26" s="52"/>
      <c r="G26" s="52" t="s">
        <v>153</v>
      </c>
      <c r="H26" s="52"/>
      <c r="I26" s="52">
        <v>1</v>
      </c>
      <c r="J26" s="52"/>
      <c r="K26" s="52"/>
      <c r="L26" s="53"/>
      <c r="M26" s="52"/>
      <c r="N26" s="52"/>
      <c r="O26" s="52"/>
    </row>
    <row r="27" spans="1:15" x14ac:dyDescent="0.25">
      <c r="A27" s="32" t="s">
        <v>42</v>
      </c>
      <c r="B27" s="51"/>
      <c r="C27" s="52"/>
      <c r="D27" s="52"/>
      <c r="E27" s="52"/>
      <c r="F27" s="52"/>
      <c r="G27" s="52" t="s">
        <v>161</v>
      </c>
      <c r="H27" s="52"/>
      <c r="I27" s="52">
        <v>2</v>
      </c>
      <c r="J27" s="52"/>
      <c r="K27" s="52"/>
      <c r="L27" s="53"/>
      <c r="M27" s="52"/>
      <c r="N27" s="52"/>
      <c r="O27" s="52"/>
    </row>
    <row r="28" spans="1:15" x14ac:dyDescent="0.25">
      <c r="A28" s="32" t="s">
        <v>47</v>
      </c>
      <c r="B28" s="51"/>
      <c r="C28" s="52"/>
      <c r="D28" s="52"/>
      <c r="E28" s="52"/>
      <c r="F28" s="52"/>
      <c r="G28" s="52">
        <v>2</v>
      </c>
      <c r="H28" s="52"/>
      <c r="I28" s="52">
        <v>1</v>
      </c>
      <c r="J28" s="52"/>
      <c r="K28" s="52"/>
      <c r="L28" s="53">
        <v>1</v>
      </c>
      <c r="M28" s="52"/>
      <c r="N28" s="52"/>
      <c r="O28" s="52"/>
    </row>
    <row r="29" spans="1:15" x14ac:dyDescent="0.25">
      <c r="A29" s="32" t="s">
        <v>65</v>
      </c>
      <c r="B29" s="51"/>
      <c r="C29" s="52"/>
      <c r="D29" s="52"/>
      <c r="E29" s="52"/>
      <c r="F29" s="52"/>
      <c r="G29" s="52">
        <v>1</v>
      </c>
      <c r="H29" s="52"/>
      <c r="I29" s="52">
        <v>1</v>
      </c>
      <c r="J29" s="52"/>
      <c r="K29" s="52"/>
      <c r="L29" s="53"/>
      <c r="M29" s="52"/>
      <c r="N29" s="52"/>
      <c r="O29" s="52"/>
    </row>
    <row r="30" spans="1:15" x14ac:dyDescent="0.25">
      <c r="A30" s="32" t="s">
        <v>59</v>
      </c>
      <c r="B30" s="51"/>
      <c r="C30" s="52"/>
      <c r="D30" s="52"/>
      <c r="E30" s="52"/>
      <c r="F30" s="52"/>
      <c r="G30" s="52">
        <v>3</v>
      </c>
      <c r="H30" s="52"/>
      <c r="I30" s="52">
        <v>2</v>
      </c>
      <c r="J30" s="52"/>
      <c r="K30" s="52"/>
      <c r="L30" s="53"/>
      <c r="M30" s="52"/>
      <c r="N30" s="52"/>
      <c r="O30" s="52"/>
    </row>
    <row r="31" spans="1:15" x14ac:dyDescent="0.25">
      <c r="A31" s="32" t="s">
        <v>41</v>
      </c>
      <c r="B31" s="51"/>
      <c r="C31" s="52">
        <v>1</v>
      </c>
      <c r="D31" s="52"/>
      <c r="E31" s="52"/>
      <c r="F31" s="52"/>
      <c r="G31" s="52" t="s">
        <v>162</v>
      </c>
      <c r="H31" s="52"/>
      <c r="I31" s="52">
        <v>1</v>
      </c>
      <c r="J31" s="52"/>
      <c r="K31" s="52"/>
      <c r="L31" s="53"/>
      <c r="M31" s="52"/>
      <c r="N31" s="52"/>
      <c r="O31" s="52"/>
    </row>
    <row r="32" spans="1:15" x14ac:dyDescent="0.25">
      <c r="A32" s="32" t="s">
        <v>38</v>
      </c>
      <c r="B32" s="51"/>
      <c r="C32" s="52"/>
      <c r="D32" s="52"/>
      <c r="E32" s="52"/>
      <c r="F32" s="52"/>
      <c r="G32" s="52" t="s">
        <v>153</v>
      </c>
      <c r="H32" s="52" t="s">
        <v>163</v>
      </c>
      <c r="I32" s="52"/>
      <c r="J32" s="52"/>
      <c r="K32" s="52"/>
      <c r="L32" s="53"/>
      <c r="M32" s="52"/>
      <c r="N32" s="52"/>
      <c r="O32" s="52"/>
    </row>
    <row r="33" spans="1:15" x14ac:dyDescent="0.25">
      <c r="A33" s="32" t="s">
        <v>52</v>
      </c>
      <c r="B33" s="51"/>
      <c r="C33" s="52"/>
      <c r="D33" s="52"/>
      <c r="E33" s="52"/>
      <c r="F33" s="52"/>
      <c r="G33" s="52" t="s">
        <v>153</v>
      </c>
      <c r="H33" s="52"/>
      <c r="I33" s="52"/>
      <c r="J33" s="52"/>
      <c r="K33" s="52"/>
      <c r="L33" s="53"/>
      <c r="M33" s="52"/>
      <c r="N33" s="52"/>
      <c r="O33" s="52"/>
    </row>
    <row r="34" spans="1:15" x14ac:dyDescent="0.25">
      <c r="A34" s="32" t="s">
        <v>43</v>
      </c>
      <c r="B34" s="51"/>
      <c r="C34" s="52"/>
      <c r="D34" s="52"/>
      <c r="E34" s="52"/>
      <c r="F34" s="52"/>
      <c r="G34" s="52" t="s">
        <v>160</v>
      </c>
      <c r="H34" s="52"/>
      <c r="I34" s="52"/>
      <c r="J34" s="52"/>
      <c r="K34" s="52"/>
      <c r="L34" s="53"/>
      <c r="M34" s="52"/>
      <c r="N34" s="52"/>
      <c r="O34" s="52"/>
    </row>
    <row r="35" spans="1:15" x14ac:dyDescent="0.25">
      <c r="A35" s="32" t="s">
        <v>69</v>
      </c>
      <c r="B35" s="51"/>
      <c r="C35" s="52" t="s">
        <v>153</v>
      </c>
      <c r="D35" s="52"/>
      <c r="E35" s="52"/>
      <c r="F35" s="52"/>
      <c r="G35" s="52" t="s">
        <v>153</v>
      </c>
      <c r="H35" s="52"/>
      <c r="I35" s="52">
        <v>1</v>
      </c>
      <c r="J35" s="52"/>
      <c r="K35" s="52"/>
      <c r="L35" s="53"/>
      <c r="M35" s="52"/>
      <c r="N35" s="52"/>
      <c r="O35" s="52"/>
    </row>
    <row r="36" spans="1:15" x14ac:dyDescent="0.25">
      <c r="A36" s="32" t="s">
        <v>70</v>
      </c>
      <c r="B36" s="51"/>
      <c r="C36" s="52"/>
      <c r="D36" s="52"/>
      <c r="E36" s="52"/>
      <c r="F36" s="52"/>
      <c r="G36" s="52" t="s">
        <v>153</v>
      </c>
      <c r="H36" s="52"/>
      <c r="I36" s="52"/>
      <c r="J36" s="52"/>
      <c r="K36" s="52"/>
      <c r="L36" s="53">
        <v>1</v>
      </c>
      <c r="M36" s="52"/>
      <c r="N36" s="52">
        <v>1</v>
      </c>
      <c r="O36" s="52"/>
    </row>
    <row r="37" spans="1:15" x14ac:dyDescent="0.25">
      <c r="A37" s="32" t="s">
        <v>64</v>
      </c>
      <c r="B37" s="51"/>
      <c r="C37" s="52"/>
      <c r="D37" s="52"/>
      <c r="E37" s="52"/>
      <c r="F37" s="52"/>
      <c r="G37" s="52">
        <v>1</v>
      </c>
      <c r="H37" s="52"/>
      <c r="I37" s="52">
        <v>1</v>
      </c>
      <c r="J37" s="52"/>
      <c r="K37" s="52"/>
      <c r="L37" s="53"/>
      <c r="M37" s="52"/>
      <c r="N37" s="52"/>
      <c r="O37" s="52"/>
    </row>
    <row r="38" spans="1:15" x14ac:dyDescent="0.25">
      <c r="A38" s="32" t="s">
        <v>68</v>
      </c>
      <c r="B38" s="51"/>
      <c r="C38" s="52" t="s">
        <v>153</v>
      </c>
      <c r="D38" s="52">
        <v>1</v>
      </c>
      <c r="E38" s="52"/>
      <c r="F38" s="52"/>
      <c r="G38" s="52">
        <v>3</v>
      </c>
      <c r="H38" s="52"/>
      <c r="I38" s="52"/>
      <c r="J38" s="52"/>
      <c r="K38" s="52"/>
      <c r="L38" s="53"/>
      <c r="M38" s="52">
        <v>1</v>
      </c>
      <c r="N38" s="52"/>
      <c r="O38" s="52"/>
    </row>
    <row r="39" spans="1:15" x14ac:dyDescent="0.25">
      <c r="A39" s="32" t="s">
        <v>39</v>
      </c>
      <c r="B39" s="51"/>
      <c r="C39" s="52"/>
      <c r="D39" s="52"/>
      <c r="E39" s="52"/>
      <c r="F39" s="52"/>
      <c r="G39" s="52" t="s">
        <v>154</v>
      </c>
      <c r="H39" s="52"/>
      <c r="I39" s="52"/>
      <c r="J39" s="52"/>
      <c r="K39" s="52"/>
      <c r="L39" s="53"/>
      <c r="M39" s="52"/>
      <c r="N39" s="52"/>
      <c r="O39" s="52"/>
    </row>
    <row r="40" spans="1:15" x14ac:dyDescent="0.25">
      <c r="A40" s="32" t="s">
        <v>73</v>
      </c>
      <c r="B40" s="51"/>
      <c r="C40" s="52"/>
      <c r="D40" s="52"/>
      <c r="E40" s="52"/>
      <c r="F40" s="52"/>
      <c r="G40" s="52" t="s">
        <v>154</v>
      </c>
      <c r="H40" s="52"/>
      <c r="I40" s="52">
        <v>1</v>
      </c>
      <c r="J40" s="52"/>
      <c r="K40" s="52"/>
      <c r="L40" s="53"/>
      <c r="M40" s="52"/>
      <c r="N40" s="52"/>
      <c r="O40" s="52"/>
    </row>
    <row r="41" spans="1:15" x14ac:dyDescent="0.25">
      <c r="A41" s="32" t="s">
        <v>74</v>
      </c>
      <c r="B41" s="51"/>
      <c r="C41" s="52"/>
      <c r="D41" s="52"/>
      <c r="E41" s="52"/>
      <c r="F41" s="52"/>
      <c r="G41" s="52">
        <v>3</v>
      </c>
      <c r="H41" s="52"/>
      <c r="I41" s="52">
        <v>1</v>
      </c>
      <c r="J41" s="52"/>
      <c r="K41" s="52"/>
      <c r="L41" s="53"/>
      <c r="M41" s="52"/>
      <c r="N41" s="52"/>
      <c r="O41" s="52"/>
    </row>
    <row r="42" spans="1:15" x14ac:dyDescent="0.25">
      <c r="A42" s="32" t="s">
        <v>72</v>
      </c>
      <c r="B42" s="51"/>
      <c r="C42" s="52"/>
      <c r="D42" s="52"/>
      <c r="E42" s="52"/>
      <c r="F42" s="52"/>
      <c r="G42" s="52" t="s">
        <v>164</v>
      </c>
      <c r="H42" s="52"/>
      <c r="I42" s="52">
        <v>2</v>
      </c>
      <c r="J42" s="52"/>
      <c r="K42" s="52"/>
      <c r="L42" s="53"/>
      <c r="M42" s="52"/>
      <c r="N42" s="52"/>
      <c r="O42" s="52"/>
    </row>
    <row r="43" spans="1:15" ht="15.75" thickBot="1" x14ac:dyDescent="0.3">
      <c r="A43" s="32" t="s">
        <v>63</v>
      </c>
      <c r="B43" s="51"/>
      <c r="C43" s="52"/>
      <c r="D43" s="52"/>
      <c r="E43" s="52"/>
      <c r="F43" s="52"/>
      <c r="G43" s="52"/>
      <c r="H43" s="52"/>
      <c r="I43" s="52">
        <v>2</v>
      </c>
      <c r="J43" s="52"/>
      <c r="K43" s="52"/>
      <c r="L43" s="53"/>
      <c r="M43" s="52"/>
      <c r="N43" s="52"/>
      <c r="O43" s="52"/>
    </row>
    <row r="44" spans="1:15" ht="15.75" thickBot="1" x14ac:dyDescent="0.3">
      <c r="A44" s="37" t="s">
        <v>11</v>
      </c>
      <c r="B44" s="56">
        <f t="shared" ref="B44:O44" si="0">SUM(B7:B43)</f>
        <v>0</v>
      </c>
      <c r="C44" s="56">
        <v>4</v>
      </c>
      <c r="D44" s="56">
        <v>5</v>
      </c>
      <c r="E44" s="56">
        <f t="shared" si="0"/>
        <v>0</v>
      </c>
      <c r="F44" s="56">
        <f t="shared" si="0"/>
        <v>0</v>
      </c>
      <c r="G44" s="57">
        <v>57</v>
      </c>
      <c r="H44" s="56">
        <v>2</v>
      </c>
      <c r="I44" s="57">
        <v>32</v>
      </c>
      <c r="J44" s="56">
        <f t="shared" si="0"/>
        <v>0</v>
      </c>
      <c r="K44" s="56">
        <v>6</v>
      </c>
      <c r="L44" s="56">
        <f t="shared" si="0"/>
        <v>3</v>
      </c>
      <c r="M44" s="56">
        <v>2</v>
      </c>
      <c r="N44" s="56">
        <f t="shared" si="0"/>
        <v>1</v>
      </c>
      <c r="O44" s="56">
        <f t="shared" si="0"/>
        <v>0</v>
      </c>
    </row>
    <row r="46" spans="1:15" s="14" customFormat="1" ht="36.75" customHeight="1" x14ac:dyDescent="0.25"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</row>
  </sheetData>
  <mergeCells count="5">
    <mergeCell ref="B4:O4"/>
    <mergeCell ref="M5:N5"/>
    <mergeCell ref="A4:A6"/>
    <mergeCell ref="B5:H5"/>
    <mergeCell ref="I5:L5"/>
  </mergeCells>
  <pageMargins left="0.23622047244094491" right="0.23622047244094491" top="0.15748031496062992" bottom="0.15748031496062992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čerpání finance </vt:lpstr>
      <vt:lpstr>výsledky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2012-01-31T09:15:09Z</cp:lastPrinted>
  <dcterms:created xsi:type="dcterms:W3CDTF">2011-01-12T08:08:50Z</dcterms:created>
  <dcterms:modified xsi:type="dcterms:W3CDTF">2015-02-09T08:30:49Z</dcterms:modified>
</cp:coreProperties>
</file>