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</sheets>
  <definedNames>
    <definedName name="_xlnm._FilterDatabase" localSheetId="0" hidden="1">'čerpání finance '!$A$4:$Q$37</definedName>
    <definedName name="_xlnm._FilterDatabase" localSheetId="1" hidden="1">výsledky!$A$6:$O$39</definedName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37" i="1" l="1"/>
  <c r="K37" i="1"/>
  <c r="I37" i="1" l="1"/>
  <c r="J37" i="1"/>
  <c r="D37" i="1" l="1"/>
  <c r="D39" i="5"/>
  <c r="E39" i="5"/>
  <c r="M39" i="5"/>
  <c r="N39" i="5"/>
  <c r="O39" i="5"/>
  <c r="J39" i="5"/>
  <c r="K39" i="5"/>
  <c r="L39" i="5"/>
  <c r="H37" i="1" l="1"/>
  <c r="G37" i="1"/>
  <c r="F37" i="1"/>
  <c r="E37" i="1" l="1"/>
</calcChain>
</file>

<file path=xl/sharedStrings.xml><?xml version="1.0" encoding="utf-8"?>
<sst xmlns="http://schemas.openxmlformats.org/spreadsheetml/2006/main" count="227" uniqueCount="146">
  <si>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</si>
  <si>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</si>
  <si>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</si>
  <si>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</si>
  <si>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</si>
  <si>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</si>
  <si>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</si>
  <si>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</si>
  <si>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</si>
  <si>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</si>
  <si>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</si>
  <si>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</si>
  <si>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</si>
  <si>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</si>
  <si>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</si>
  <si>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</si>
  <si>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</si>
  <si>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</si>
  <si>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</si>
  <si>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</si>
  <si>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</si>
  <si>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</si>
  <si>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</si>
  <si>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</si>
  <si>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</si>
  <si>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</si>
  <si>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</si>
  <si>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</si>
  <si>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</si>
  <si>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</si>
  <si>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</si>
  <si>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</si>
  <si>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</si>
  <si>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</si>
  <si>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</si>
  <si>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SP2013/11</t>
  </si>
  <si>
    <t>SP2013/20</t>
  </si>
  <si>
    <t>SP2013/27</t>
  </si>
  <si>
    <t>SP2013/39</t>
  </si>
  <si>
    <t>SP2013/54</t>
  </si>
  <si>
    <t>SP2013/72</t>
  </si>
  <si>
    <t>SP2013/82</t>
  </si>
  <si>
    <t>SP2013/87</t>
  </si>
  <si>
    <t>SP2013/89</t>
  </si>
  <si>
    <t>SP2013/93</t>
  </si>
  <si>
    <t>SP2013/99</t>
  </si>
  <si>
    <t>SP2013/102</t>
  </si>
  <si>
    <t>SP2013/104</t>
  </si>
  <si>
    <t>SP2013/107</t>
  </si>
  <si>
    <t>SP2013/113</t>
  </si>
  <si>
    <t>SP2013/127</t>
  </si>
  <si>
    <t>SP2013/130</t>
  </si>
  <si>
    <t>SP2013/131</t>
  </si>
  <si>
    <t>SP2013/132</t>
  </si>
  <si>
    <t>SP2013/139</t>
  </si>
  <si>
    <t>SP2013/140</t>
  </si>
  <si>
    <t>SP2013/147</t>
  </si>
  <si>
    <t>SP2013/154</t>
  </si>
  <si>
    <t>SP2013/157</t>
  </si>
  <si>
    <t>SP2013/159</t>
  </si>
  <si>
    <t>SP2013/160</t>
  </si>
  <si>
    <t>SP2013/169</t>
  </si>
  <si>
    <t>SP2013/171</t>
  </si>
  <si>
    <t>SP2013/174</t>
  </si>
  <si>
    <t>SP2013/183</t>
  </si>
  <si>
    <t>SP2013/192</t>
  </si>
  <si>
    <t>SP2013/193</t>
  </si>
  <si>
    <t>Vývoj a výzkum tepelně-izolačních alkalicky aktivovaných systémů</t>
  </si>
  <si>
    <t>Vysokopevnostní lisované geopolymery z odpadních materiálů</t>
  </si>
  <si>
    <t>Determinační faktory vzduchotěsnosti energeticky efektivních budov</t>
  </si>
  <si>
    <t>Experimentální zkoušky předpjatého klasického zdiva a kluzných spár namáhaných účinky poddolování</t>
  </si>
  <si>
    <t>Implementace pravidel ISO v oblasti bezbariérového užívání do českého prostředí</t>
  </si>
  <si>
    <t>Využití mineralizace dřeva jako environmentálně přijatelné metody ochrany dřevěných konstrukcí</t>
  </si>
  <si>
    <t>Mobilní kamera pro dopravní a stavební průzkum</t>
  </si>
  <si>
    <t>Komparace výstavby na greenfield a regenerace brownfield z hlediska jejich dlouhodobého vlivu na území</t>
  </si>
  <si>
    <t>Analýza prostorových a jiných nároků na pracovní prostředí v administrativních objektech v ČR</t>
  </si>
  <si>
    <t>Využití disipace při seismickém návrhu ocelové konstrukce</t>
  </si>
  <si>
    <t>Vstupní materiálové vlastnosti pro nelineární analýzu železobetonových konstrukcí</t>
  </si>
  <si>
    <t>Experimentální měření kruhového ztužidla před uvedení do praxe</t>
  </si>
  <si>
    <t>Vyztužování kolíkových spojů kulatiny</t>
  </si>
  <si>
    <t>Energetické využití městské odpadní biomasy</t>
  </si>
  <si>
    <t>Experimentální zkoušky železobetonových základových patek v interakci s podložím</t>
  </si>
  <si>
    <t>Biotické napadení fasád po provedení dodatečného zateplení budov</t>
  </si>
  <si>
    <t>Tepelně technická problematika konstrukcí dřevostaveb s návaznosti na výpočetní software</t>
  </si>
  <si>
    <t xml:space="preserve">Polotuhé spřažení dřevo-betonových nosníků, pomocí ocelových plechů a konvexních hřebíků </t>
  </si>
  <si>
    <t>Předpjaté průmyslové podlahy</t>
  </si>
  <si>
    <t>Zvýšení spolehlivosti výsledků matematického modelování vlivu technické seizmicity v horninovém prostředí aplikováním metody LHS</t>
  </si>
  <si>
    <t>Zhodnocení přístupů výpočtu napětí v heterogenním průřezu tunelového ostění</t>
  </si>
  <si>
    <t>Ověření vlastností foukaných přírodních izolací</t>
  </si>
  <si>
    <t>Typologie kulturně-společenských center v Moravskoslezském kraji</t>
  </si>
  <si>
    <t>Intenzifikace provozu inženýrských sítí a krizový management</t>
  </si>
  <si>
    <t xml:space="preserve">Vliv tepelných mostů u modulárních staveb na jejich vnitřní prostředí a energetickou náročnost  </t>
  </si>
  <si>
    <t>Analýza vibračního pole tuhého podkladu na základě experimentálního měření</t>
  </si>
  <si>
    <t>Parametrická studie ocelového styčníku s využitím numerického modelování</t>
  </si>
  <si>
    <t>Využití zařízení Brüel &amp; Kjær a BlowerDoor Minneapolis pro diagnostiku objektů z konstrukcí na bázi slámy</t>
  </si>
  <si>
    <t>Architektura, historie, vývoj, současnost alternativních škol</t>
  </si>
  <si>
    <t>Implementace analýzy rizika do prostředí virtuálního modelu budovy (BIM)</t>
  </si>
  <si>
    <t>Experimentální zkušební smykový rám pro laboratorní zkoušky</t>
  </si>
  <si>
    <t>Monitorování kvality vnitřního mikroklimatu v objektech s nízkou potřebou tepla</t>
  </si>
  <si>
    <t>Ing. Jana Boháčová</t>
  </si>
  <si>
    <t>Ing. Stanislav Staněk</t>
  </si>
  <si>
    <t>Ing. Michal Kraus</t>
  </si>
  <si>
    <t>Ing. Martina Janulíková</t>
  </si>
  <si>
    <t>Ing. Eva Kolarčíková</t>
  </si>
  <si>
    <t>Ing. Tereza Murínová</t>
  </si>
  <si>
    <t>Ing. Jan Petrů</t>
  </si>
  <si>
    <t>Ing. Jana Peterová</t>
  </si>
  <si>
    <t>Ing. Eva Beránková</t>
  </si>
  <si>
    <t>Ing. Jiří Protivínský</t>
  </si>
  <si>
    <t>Ing. Bc. Oldřich Sucharda, Ph.D.</t>
  </si>
  <si>
    <t>Ing. Roman Fojtík</t>
  </si>
  <si>
    <t>Ing. Kristýna Klajmonová</t>
  </si>
  <si>
    <t>Ing. Lubomír Martiník</t>
  </si>
  <si>
    <t>Ing. Vojtěch Buchta</t>
  </si>
  <si>
    <t>Ing. Barbora Součková</t>
  </si>
  <si>
    <t>Ing. Lucie Kučerová</t>
  </si>
  <si>
    <t>Ing. Petr Agel</t>
  </si>
  <si>
    <t>Ing. Petr Mynarčík</t>
  </si>
  <si>
    <t>Ing. Tomáš Petřík</t>
  </si>
  <si>
    <t>Ing. Marek Mohyla</t>
  </si>
  <si>
    <t>Ing. Petr Waldstein</t>
  </si>
  <si>
    <t>Ing. arch. Martin Nedvěd</t>
  </si>
  <si>
    <t>Ing. Zbyněk Proske</t>
  </si>
  <si>
    <t>Ing. Marcela Černíková</t>
  </si>
  <si>
    <t>Ing. Miroslav Pinka</t>
  </si>
  <si>
    <t>Ing. Anežka Jurčíková</t>
  </si>
  <si>
    <t>Ing. Jiří Teslík</t>
  </si>
  <si>
    <t>Ing. arch. Valerie Zámečníková</t>
  </si>
  <si>
    <t>Ing. arch. Jan Fridrich</t>
  </si>
  <si>
    <t>Ing. Jan Hurta</t>
  </si>
  <si>
    <t>Ing. Lenka Michnová</t>
  </si>
  <si>
    <t>1 + 2 (RIV15)</t>
  </si>
  <si>
    <t>1 (RIV15)</t>
  </si>
  <si>
    <t>2 (RIV15)</t>
  </si>
  <si>
    <t>5 Fuzit (RIV15)</t>
  </si>
  <si>
    <t>3 Fuzit (RIV15)</t>
  </si>
  <si>
    <t>2 + 2 (RIV15)</t>
  </si>
  <si>
    <t>1 Hleg (RIV15)</t>
  </si>
  <si>
    <t>1 R</t>
  </si>
  <si>
    <t>4 Gfunk</t>
  </si>
  <si>
    <t>1 Gfunk</t>
  </si>
  <si>
    <t>1 F</t>
  </si>
  <si>
    <t>3 (RIV15)</t>
  </si>
  <si>
    <t>1 + 4 (RIV15)</t>
  </si>
  <si>
    <t>31.12.2013</t>
  </si>
  <si>
    <t>Fakulta stavební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</si>
</sst>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 applyProtection="1">
      <alignment vertical="center"/>
      <protection locked="0"/>
    </xf>
    <xf numFmtId="164" fontId="5" fillId="0" borderId="19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49" fontId="2" fillId="0" borderId="23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3" fontId="5" fillId="0" borderId="25" xfId="0" applyNumberFormat="1" applyFont="1" applyFill="1" applyBorder="1" applyAlignment="1">
      <alignment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6" xfId="0" applyFont="1" applyFill="1" applyBorder="1" applyAlignment="1" applyProtection="1">
      <alignment vertical="center"/>
      <protection locked="0"/>
    </xf>
    <xf numFmtId="49" fontId="2" fillId="0" borderId="27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 wrapText="1"/>
    </xf>
    <xf numFmtId="164" fontId="9" fillId="2" borderId="10" xfId="0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CC"/>
      <color rgb="FFB6EAB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7" zoomScale="110" zoomScaleNormal="110" workbookViewId="0">
      <selection activeCell="O16" sqref="O16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18" style="3" customWidth="1"/>
    <col min="16" max="16" width="50" style="3" customWidth="1"/>
    <col min="17" max="16384" width="9.140625" style="3"/>
  </cols>
  <sheetData>
    <row r="1" spans="1:17" ht="23.25" x14ac:dyDescent="0.25">
      <c r="C1" s="61"/>
      <c r="D1" s="61" t="s">
        <v>145</v>
      </c>
    </row>
    <row r="2" spans="1:17" ht="18.75" x14ac:dyDescent="0.25">
      <c r="A2" s="2" t="s">
        <v>14</v>
      </c>
    </row>
    <row r="3" spans="1:17" ht="30" customHeight="1" thickBot="1" x14ac:dyDescent="0.3">
      <c r="H3" s="1"/>
      <c r="I3" s="1"/>
      <c r="J3" s="1"/>
      <c r="K3" s="1"/>
      <c r="L3" s="1"/>
    </row>
    <row r="4" spans="1:17" ht="102.75" customHeight="1" thickBot="1" x14ac:dyDescent="0.3">
      <c r="A4" s="22" t="s">
        <v>0</v>
      </c>
      <c r="B4" s="22" t="s">
        <v>1</v>
      </c>
      <c r="C4" s="23" t="s">
        <v>2</v>
      </c>
      <c r="D4" s="24" t="s">
        <v>3</v>
      </c>
      <c r="E4" s="24" t="s">
        <v>4</v>
      </c>
      <c r="F4" s="24" t="s">
        <v>5</v>
      </c>
      <c r="G4" s="24" t="s">
        <v>12</v>
      </c>
      <c r="H4" s="32" t="s">
        <v>27</v>
      </c>
      <c r="I4" s="32" t="s">
        <v>28</v>
      </c>
      <c r="J4" s="32" t="s">
        <v>13</v>
      </c>
      <c r="K4" s="32" t="s">
        <v>25</v>
      </c>
      <c r="L4" s="32" t="s">
        <v>26</v>
      </c>
      <c r="M4" s="32" t="s">
        <v>6</v>
      </c>
      <c r="N4" s="5"/>
      <c r="O4" s="6"/>
      <c r="P4" s="6"/>
      <c r="Q4" s="6"/>
    </row>
    <row r="5" spans="1:17" x14ac:dyDescent="0.25">
      <c r="A5" s="25" t="s">
        <v>35</v>
      </c>
      <c r="B5" s="28" t="s">
        <v>67</v>
      </c>
      <c r="C5" s="28" t="s">
        <v>99</v>
      </c>
      <c r="D5" s="16">
        <v>0</v>
      </c>
      <c r="E5" s="17">
        <v>90000</v>
      </c>
      <c r="F5" s="7">
        <v>38400</v>
      </c>
      <c r="G5" s="8">
        <v>63500</v>
      </c>
      <c r="H5" s="35">
        <v>4</v>
      </c>
      <c r="I5" s="35">
        <v>3</v>
      </c>
      <c r="J5" s="35">
        <v>4</v>
      </c>
      <c r="K5" s="36">
        <v>3</v>
      </c>
      <c r="L5" s="36">
        <v>1</v>
      </c>
      <c r="M5" s="37" t="s">
        <v>144</v>
      </c>
    </row>
    <row r="6" spans="1:17" x14ac:dyDescent="0.25">
      <c r="A6" s="26" t="s">
        <v>36</v>
      </c>
      <c r="B6" s="29" t="s">
        <v>68</v>
      </c>
      <c r="C6" s="29" t="s">
        <v>100</v>
      </c>
      <c r="D6" s="18">
        <v>0</v>
      </c>
      <c r="E6" s="19">
        <v>30000</v>
      </c>
      <c r="F6" s="9">
        <v>53600</v>
      </c>
      <c r="G6" s="10">
        <v>11340</v>
      </c>
      <c r="H6" s="11">
        <v>4</v>
      </c>
      <c r="I6" s="11">
        <v>3</v>
      </c>
      <c r="J6" s="11">
        <v>4</v>
      </c>
      <c r="K6" s="33">
        <v>3</v>
      </c>
      <c r="L6" s="33">
        <v>1</v>
      </c>
      <c r="M6" s="20" t="s">
        <v>144</v>
      </c>
    </row>
    <row r="7" spans="1:17" ht="14.25" customHeight="1" x14ac:dyDescent="0.25">
      <c r="A7" s="26" t="s">
        <v>37</v>
      </c>
      <c r="B7" s="29" t="s">
        <v>69</v>
      </c>
      <c r="C7" s="29" t="s">
        <v>101</v>
      </c>
      <c r="D7" s="18">
        <v>0</v>
      </c>
      <c r="E7" s="19">
        <v>140000</v>
      </c>
      <c r="F7" s="9">
        <v>52420</v>
      </c>
      <c r="G7" s="10">
        <v>25000</v>
      </c>
      <c r="H7" s="11">
        <v>2</v>
      </c>
      <c r="I7" s="11">
        <v>1</v>
      </c>
      <c r="J7" s="11">
        <v>2</v>
      </c>
      <c r="K7" s="33">
        <v>1</v>
      </c>
      <c r="L7" s="33">
        <v>1</v>
      </c>
      <c r="M7" s="20" t="s">
        <v>144</v>
      </c>
      <c r="O7" s="70"/>
      <c r="P7" s="70"/>
    </row>
    <row r="8" spans="1:17" x14ac:dyDescent="0.25">
      <c r="A8" s="26" t="s">
        <v>38</v>
      </c>
      <c r="B8" s="29" t="s">
        <v>70</v>
      </c>
      <c r="C8" s="29" t="s">
        <v>102</v>
      </c>
      <c r="D8" s="18">
        <v>0</v>
      </c>
      <c r="E8" s="19">
        <v>125000</v>
      </c>
      <c r="F8" s="9">
        <v>58400</v>
      </c>
      <c r="G8" s="10">
        <v>31700</v>
      </c>
      <c r="H8" s="11">
        <v>3</v>
      </c>
      <c r="I8" s="11">
        <v>2</v>
      </c>
      <c r="J8" s="11">
        <v>3</v>
      </c>
      <c r="K8" s="33">
        <v>2</v>
      </c>
      <c r="L8" s="33">
        <v>1</v>
      </c>
      <c r="M8" s="20" t="s">
        <v>144</v>
      </c>
      <c r="O8" s="70"/>
      <c r="P8" s="70"/>
    </row>
    <row r="9" spans="1:17" x14ac:dyDescent="0.25">
      <c r="A9" s="26" t="s">
        <v>39</v>
      </c>
      <c r="B9" s="29" t="s">
        <v>71</v>
      </c>
      <c r="C9" s="29" t="s">
        <v>103</v>
      </c>
      <c r="D9" s="18">
        <v>0</v>
      </c>
      <c r="E9" s="19">
        <v>80000</v>
      </c>
      <c r="F9" s="9">
        <v>40380</v>
      </c>
      <c r="G9" s="10">
        <v>40000</v>
      </c>
      <c r="H9" s="11">
        <v>3</v>
      </c>
      <c r="I9" s="11">
        <v>2</v>
      </c>
      <c r="J9" s="11">
        <v>3</v>
      </c>
      <c r="K9" s="33">
        <v>2</v>
      </c>
      <c r="L9" s="33">
        <v>1</v>
      </c>
      <c r="M9" s="20" t="s">
        <v>144</v>
      </c>
    </row>
    <row r="10" spans="1:17" x14ac:dyDescent="0.25">
      <c r="A10" s="26" t="s">
        <v>40</v>
      </c>
      <c r="B10" s="29" t="s">
        <v>72</v>
      </c>
      <c r="C10" s="29" t="s">
        <v>104</v>
      </c>
      <c r="D10" s="18">
        <v>0</v>
      </c>
      <c r="E10" s="19">
        <v>80000</v>
      </c>
      <c r="F10" s="9">
        <v>35700</v>
      </c>
      <c r="G10" s="10">
        <v>20000</v>
      </c>
      <c r="H10" s="11">
        <v>4</v>
      </c>
      <c r="I10" s="11">
        <v>2</v>
      </c>
      <c r="J10" s="11">
        <v>4</v>
      </c>
      <c r="K10" s="33">
        <v>2</v>
      </c>
      <c r="L10" s="33">
        <v>2</v>
      </c>
      <c r="M10" s="20" t="s">
        <v>144</v>
      </c>
      <c r="N10" s="12"/>
      <c r="O10" s="12"/>
    </row>
    <row r="11" spans="1:17" x14ac:dyDescent="0.25">
      <c r="A11" s="26" t="s">
        <v>41</v>
      </c>
      <c r="B11" s="29" t="s">
        <v>73</v>
      </c>
      <c r="C11" s="29" t="s">
        <v>105</v>
      </c>
      <c r="D11" s="18">
        <v>0</v>
      </c>
      <c r="E11" s="19">
        <v>110000</v>
      </c>
      <c r="F11" s="9">
        <v>40200</v>
      </c>
      <c r="G11" s="10">
        <v>14020</v>
      </c>
      <c r="H11" s="13">
        <v>3</v>
      </c>
      <c r="I11" s="13">
        <v>2</v>
      </c>
      <c r="J11" s="13">
        <v>3</v>
      </c>
      <c r="K11" s="33">
        <v>2</v>
      </c>
      <c r="L11" s="33">
        <v>1</v>
      </c>
      <c r="M11" s="20" t="s">
        <v>144</v>
      </c>
      <c r="N11" s="12"/>
      <c r="O11" s="12"/>
    </row>
    <row r="12" spans="1:17" x14ac:dyDescent="0.25">
      <c r="A12" s="26" t="s">
        <v>42</v>
      </c>
      <c r="B12" s="29" t="s">
        <v>74</v>
      </c>
      <c r="C12" s="29" t="s">
        <v>106</v>
      </c>
      <c r="D12" s="18">
        <v>0</v>
      </c>
      <c r="E12" s="19">
        <v>70000</v>
      </c>
      <c r="F12" s="9">
        <v>31700</v>
      </c>
      <c r="G12" s="10">
        <v>40000</v>
      </c>
      <c r="H12" s="13">
        <v>3</v>
      </c>
      <c r="I12" s="13">
        <v>2</v>
      </c>
      <c r="J12" s="13">
        <v>3</v>
      </c>
      <c r="K12" s="33">
        <v>2</v>
      </c>
      <c r="L12" s="33">
        <v>1</v>
      </c>
      <c r="M12" s="20" t="s">
        <v>144</v>
      </c>
      <c r="N12" s="12"/>
      <c r="O12" s="70"/>
      <c r="P12" s="70"/>
    </row>
    <row r="13" spans="1:17" x14ac:dyDescent="0.25">
      <c r="A13" s="26" t="s">
        <v>43</v>
      </c>
      <c r="B13" s="29" t="s">
        <v>75</v>
      </c>
      <c r="C13" s="29" t="s">
        <v>107</v>
      </c>
      <c r="D13" s="18">
        <v>0</v>
      </c>
      <c r="E13" s="19">
        <v>80000</v>
      </c>
      <c r="F13" s="9">
        <v>45360</v>
      </c>
      <c r="G13" s="10">
        <v>32500</v>
      </c>
      <c r="H13" s="11">
        <v>3</v>
      </c>
      <c r="I13" s="11">
        <v>2</v>
      </c>
      <c r="J13" s="11">
        <v>3</v>
      </c>
      <c r="K13" s="33">
        <v>2</v>
      </c>
      <c r="L13" s="33">
        <v>1</v>
      </c>
      <c r="M13" s="20" t="s">
        <v>144</v>
      </c>
      <c r="N13" s="12"/>
      <c r="O13" s="70"/>
      <c r="P13" s="70"/>
    </row>
    <row r="14" spans="1:17" x14ac:dyDescent="0.25">
      <c r="A14" s="26" t="s">
        <v>44</v>
      </c>
      <c r="B14" s="29" t="s">
        <v>76</v>
      </c>
      <c r="C14" s="29" t="s">
        <v>108</v>
      </c>
      <c r="D14" s="18">
        <v>0</v>
      </c>
      <c r="E14" s="19">
        <v>97000</v>
      </c>
      <c r="F14" s="9">
        <v>46700</v>
      </c>
      <c r="G14" s="10">
        <v>12000</v>
      </c>
      <c r="H14" s="11">
        <v>2</v>
      </c>
      <c r="I14" s="11">
        <v>1</v>
      </c>
      <c r="J14" s="11">
        <v>2</v>
      </c>
      <c r="K14" s="33">
        <v>1</v>
      </c>
      <c r="L14" s="33">
        <v>1</v>
      </c>
      <c r="M14" s="20" t="s">
        <v>144</v>
      </c>
      <c r="N14" s="12"/>
      <c r="O14" s="12"/>
    </row>
    <row r="15" spans="1:17" x14ac:dyDescent="0.25">
      <c r="A15" s="26" t="s">
        <v>45</v>
      </c>
      <c r="B15" s="29" t="s">
        <v>77</v>
      </c>
      <c r="C15" s="29" t="s">
        <v>109</v>
      </c>
      <c r="D15" s="18">
        <v>0</v>
      </c>
      <c r="E15" s="19">
        <v>90000</v>
      </c>
      <c r="F15" s="9">
        <v>39200</v>
      </c>
      <c r="G15" s="10">
        <v>21720</v>
      </c>
      <c r="H15" s="11">
        <v>4</v>
      </c>
      <c r="I15" s="11">
        <v>3</v>
      </c>
      <c r="J15" s="11">
        <v>3</v>
      </c>
      <c r="K15" s="33">
        <v>3</v>
      </c>
      <c r="L15" s="33">
        <v>1</v>
      </c>
      <c r="M15" s="20" t="s">
        <v>144</v>
      </c>
      <c r="N15" s="12"/>
      <c r="O15" s="12"/>
    </row>
    <row r="16" spans="1:17" x14ac:dyDescent="0.25">
      <c r="A16" s="26" t="s">
        <v>46</v>
      </c>
      <c r="B16" s="29" t="s">
        <v>78</v>
      </c>
      <c r="C16" s="29" t="s">
        <v>110</v>
      </c>
      <c r="D16" s="18">
        <v>0</v>
      </c>
      <c r="E16" s="19">
        <v>85000</v>
      </c>
      <c r="F16" s="9">
        <v>65150</v>
      </c>
      <c r="G16" s="10">
        <v>46900</v>
      </c>
      <c r="H16" s="11">
        <v>3</v>
      </c>
      <c r="I16" s="11">
        <v>2</v>
      </c>
      <c r="J16" s="11">
        <v>3</v>
      </c>
      <c r="K16" s="33">
        <v>2</v>
      </c>
      <c r="L16" s="33">
        <v>1</v>
      </c>
      <c r="M16" s="20" t="s">
        <v>144</v>
      </c>
      <c r="N16" s="12"/>
      <c r="O16" s="12"/>
    </row>
    <row r="17" spans="1:15" x14ac:dyDescent="0.25">
      <c r="A17" s="26" t="s">
        <v>47</v>
      </c>
      <c r="B17" s="29" t="s">
        <v>79</v>
      </c>
      <c r="C17" s="29" t="s">
        <v>111</v>
      </c>
      <c r="D17" s="18">
        <v>0</v>
      </c>
      <c r="E17" s="19">
        <v>100000</v>
      </c>
      <c r="F17" s="9">
        <v>70200</v>
      </c>
      <c r="G17" s="10">
        <v>41700</v>
      </c>
      <c r="H17" s="11">
        <v>6</v>
      </c>
      <c r="I17" s="11">
        <v>3</v>
      </c>
      <c r="J17" s="11">
        <v>6</v>
      </c>
      <c r="K17" s="33">
        <v>3</v>
      </c>
      <c r="L17" s="33">
        <v>3</v>
      </c>
      <c r="M17" s="20" t="s">
        <v>144</v>
      </c>
      <c r="N17" s="12"/>
      <c r="O17" s="12"/>
    </row>
    <row r="18" spans="1:15" x14ac:dyDescent="0.25">
      <c r="A18" s="26" t="s">
        <v>48</v>
      </c>
      <c r="B18" s="29" t="s">
        <v>80</v>
      </c>
      <c r="C18" s="29" t="s">
        <v>112</v>
      </c>
      <c r="D18" s="18">
        <v>0</v>
      </c>
      <c r="E18" s="19">
        <v>210000</v>
      </c>
      <c r="F18" s="9">
        <v>12680</v>
      </c>
      <c r="G18" s="10">
        <v>94000</v>
      </c>
      <c r="H18" s="11">
        <v>6</v>
      </c>
      <c r="I18" s="11">
        <v>3</v>
      </c>
      <c r="J18" s="11">
        <v>4</v>
      </c>
      <c r="K18" s="33">
        <v>3</v>
      </c>
      <c r="L18" s="33">
        <v>3</v>
      </c>
      <c r="M18" s="20" t="s">
        <v>144</v>
      </c>
      <c r="N18" s="12"/>
      <c r="O18" s="12"/>
    </row>
    <row r="19" spans="1:15" x14ac:dyDescent="0.25">
      <c r="A19" s="26" t="s">
        <v>49</v>
      </c>
      <c r="B19" s="29" t="s">
        <v>81</v>
      </c>
      <c r="C19" s="29" t="s">
        <v>113</v>
      </c>
      <c r="D19" s="18">
        <v>0</v>
      </c>
      <c r="E19" s="19">
        <v>135000</v>
      </c>
      <c r="F19" s="9">
        <v>30720</v>
      </c>
      <c r="G19" s="10">
        <v>51700</v>
      </c>
      <c r="H19" s="11">
        <v>5</v>
      </c>
      <c r="I19" s="11">
        <v>4</v>
      </c>
      <c r="J19" s="11">
        <v>5</v>
      </c>
      <c r="K19" s="34">
        <v>3.75</v>
      </c>
      <c r="L19" s="33">
        <v>1</v>
      </c>
      <c r="M19" s="20" t="s">
        <v>144</v>
      </c>
      <c r="N19" s="12"/>
      <c r="O19" s="12"/>
    </row>
    <row r="20" spans="1:15" x14ac:dyDescent="0.25">
      <c r="A20" s="26" t="s">
        <v>50</v>
      </c>
      <c r="B20" s="29" t="s">
        <v>82</v>
      </c>
      <c r="C20" s="29" t="s">
        <v>114</v>
      </c>
      <c r="D20" s="18">
        <v>0</v>
      </c>
      <c r="E20" s="19">
        <v>110000</v>
      </c>
      <c r="F20" s="9">
        <v>53600</v>
      </c>
      <c r="G20" s="10">
        <v>37390</v>
      </c>
      <c r="H20" s="11">
        <v>5</v>
      </c>
      <c r="I20" s="11">
        <v>4</v>
      </c>
      <c r="J20" s="11">
        <v>3</v>
      </c>
      <c r="K20" s="34">
        <v>2.3333333333333335</v>
      </c>
      <c r="L20" s="33">
        <v>1</v>
      </c>
      <c r="M20" s="20" t="s">
        <v>144</v>
      </c>
      <c r="N20" s="12"/>
      <c r="O20" s="12"/>
    </row>
    <row r="21" spans="1:15" x14ac:dyDescent="0.25">
      <c r="A21" s="26" t="s">
        <v>51</v>
      </c>
      <c r="B21" s="29" t="s">
        <v>83</v>
      </c>
      <c r="C21" s="29" t="s">
        <v>115</v>
      </c>
      <c r="D21" s="18">
        <v>0</v>
      </c>
      <c r="E21" s="19">
        <v>120000</v>
      </c>
      <c r="F21" s="9">
        <v>43500</v>
      </c>
      <c r="G21" s="10">
        <v>54000</v>
      </c>
      <c r="H21" s="11">
        <v>4</v>
      </c>
      <c r="I21" s="11">
        <v>3</v>
      </c>
      <c r="J21" s="11">
        <v>4</v>
      </c>
      <c r="K21" s="33">
        <v>3</v>
      </c>
      <c r="L21" s="33">
        <v>1</v>
      </c>
      <c r="M21" s="20" t="s">
        <v>144</v>
      </c>
      <c r="N21" s="12"/>
      <c r="O21" s="12"/>
    </row>
    <row r="22" spans="1:15" x14ac:dyDescent="0.25">
      <c r="A22" s="26" t="s">
        <v>52</v>
      </c>
      <c r="B22" s="29" t="s">
        <v>84</v>
      </c>
      <c r="C22" s="29" t="s">
        <v>116</v>
      </c>
      <c r="D22" s="18">
        <v>0</v>
      </c>
      <c r="E22" s="19">
        <v>112000</v>
      </c>
      <c r="F22" s="9">
        <v>38840</v>
      </c>
      <c r="G22" s="10">
        <v>33680</v>
      </c>
      <c r="H22" s="11">
        <v>5</v>
      </c>
      <c r="I22" s="11">
        <v>4</v>
      </c>
      <c r="J22" s="11">
        <v>5</v>
      </c>
      <c r="K22" s="33">
        <v>4</v>
      </c>
      <c r="L22" s="33">
        <v>1</v>
      </c>
      <c r="M22" s="20" t="s">
        <v>144</v>
      </c>
      <c r="N22" s="12"/>
      <c r="O22" s="12"/>
    </row>
    <row r="23" spans="1:15" x14ac:dyDescent="0.25">
      <c r="A23" s="26" t="s">
        <v>53</v>
      </c>
      <c r="B23" s="29" t="s">
        <v>85</v>
      </c>
      <c r="C23" s="29" t="s">
        <v>117</v>
      </c>
      <c r="D23" s="18">
        <v>0</v>
      </c>
      <c r="E23" s="19">
        <v>130000</v>
      </c>
      <c r="F23" s="9">
        <v>60100</v>
      </c>
      <c r="G23" s="10">
        <v>29000</v>
      </c>
      <c r="H23" s="11">
        <v>3</v>
      </c>
      <c r="I23" s="11">
        <v>2</v>
      </c>
      <c r="J23" s="11">
        <v>3</v>
      </c>
      <c r="K23" s="33">
        <v>2</v>
      </c>
      <c r="L23" s="33">
        <v>1</v>
      </c>
      <c r="M23" s="20" t="s">
        <v>144</v>
      </c>
      <c r="N23" s="12"/>
      <c r="O23" s="12"/>
    </row>
    <row r="24" spans="1:15" x14ac:dyDescent="0.25">
      <c r="A24" s="26" t="s">
        <v>54</v>
      </c>
      <c r="B24" s="29" t="s">
        <v>86</v>
      </c>
      <c r="C24" s="29" t="s">
        <v>118</v>
      </c>
      <c r="D24" s="18">
        <v>0</v>
      </c>
      <c r="E24" s="19">
        <v>66000</v>
      </c>
      <c r="F24" s="9">
        <v>31700</v>
      </c>
      <c r="G24" s="10">
        <v>36800</v>
      </c>
      <c r="H24" s="11">
        <v>3</v>
      </c>
      <c r="I24" s="11">
        <v>2</v>
      </c>
      <c r="J24" s="11">
        <v>3</v>
      </c>
      <c r="K24" s="33">
        <v>2</v>
      </c>
      <c r="L24" s="33">
        <v>1</v>
      </c>
      <c r="M24" s="20" t="s">
        <v>144</v>
      </c>
      <c r="N24" s="12"/>
      <c r="O24" s="12"/>
    </row>
    <row r="25" spans="1:15" x14ac:dyDescent="0.25">
      <c r="A25" s="26" t="s">
        <v>55</v>
      </c>
      <c r="B25" s="29" t="s">
        <v>87</v>
      </c>
      <c r="C25" s="29" t="s">
        <v>119</v>
      </c>
      <c r="D25" s="18">
        <v>0</v>
      </c>
      <c r="E25" s="19">
        <v>54000</v>
      </c>
      <c r="F25" s="9">
        <v>46900</v>
      </c>
      <c r="G25" s="10">
        <v>30800</v>
      </c>
      <c r="H25" s="11">
        <v>5</v>
      </c>
      <c r="I25" s="11">
        <v>3</v>
      </c>
      <c r="J25" s="11">
        <v>5</v>
      </c>
      <c r="K25" s="33">
        <v>3</v>
      </c>
      <c r="L25" s="33">
        <v>2</v>
      </c>
      <c r="M25" s="20" t="s">
        <v>144</v>
      </c>
      <c r="N25" s="12"/>
      <c r="O25" s="12"/>
    </row>
    <row r="26" spans="1:15" x14ac:dyDescent="0.25">
      <c r="A26" s="26" t="s">
        <v>56</v>
      </c>
      <c r="B26" s="29" t="s">
        <v>88</v>
      </c>
      <c r="C26" s="29" t="s">
        <v>120</v>
      </c>
      <c r="D26" s="18">
        <v>0</v>
      </c>
      <c r="E26" s="19">
        <v>100000</v>
      </c>
      <c r="F26" s="9">
        <v>60700</v>
      </c>
      <c r="G26" s="10">
        <v>32060</v>
      </c>
      <c r="H26" s="11">
        <v>5</v>
      </c>
      <c r="I26" s="11">
        <v>3</v>
      </c>
      <c r="J26" s="11">
        <v>5</v>
      </c>
      <c r="K26" s="33">
        <v>3</v>
      </c>
      <c r="L26" s="33">
        <v>2</v>
      </c>
      <c r="M26" s="20" t="s">
        <v>144</v>
      </c>
      <c r="N26" s="12"/>
      <c r="O26" s="12"/>
    </row>
    <row r="27" spans="1:15" x14ac:dyDescent="0.25">
      <c r="A27" s="26" t="s">
        <v>57</v>
      </c>
      <c r="B27" s="29" t="s">
        <v>89</v>
      </c>
      <c r="C27" s="29" t="s">
        <v>121</v>
      </c>
      <c r="D27" s="18">
        <v>0</v>
      </c>
      <c r="E27" s="19">
        <v>84000</v>
      </c>
      <c r="F27" s="9">
        <v>50820</v>
      </c>
      <c r="G27" s="10">
        <v>26000</v>
      </c>
      <c r="H27" s="11">
        <v>5</v>
      </c>
      <c r="I27" s="11">
        <v>4</v>
      </c>
      <c r="J27" s="11">
        <v>5</v>
      </c>
      <c r="K27" s="33">
        <v>4</v>
      </c>
      <c r="L27" s="33">
        <v>1</v>
      </c>
      <c r="M27" s="20" t="s">
        <v>144</v>
      </c>
      <c r="N27" s="12"/>
      <c r="O27" s="12"/>
    </row>
    <row r="28" spans="1:15" x14ac:dyDescent="0.25">
      <c r="A28" s="26" t="s">
        <v>58</v>
      </c>
      <c r="B28" s="29" t="s">
        <v>90</v>
      </c>
      <c r="C28" s="29" t="s">
        <v>122</v>
      </c>
      <c r="D28" s="18">
        <v>0</v>
      </c>
      <c r="E28" s="19">
        <v>90000</v>
      </c>
      <c r="F28" s="9">
        <v>33400</v>
      </c>
      <c r="G28" s="10">
        <v>53450</v>
      </c>
      <c r="H28" s="11">
        <v>4</v>
      </c>
      <c r="I28" s="11">
        <v>2</v>
      </c>
      <c r="J28" s="11">
        <v>4</v>
      </c>
      <c r="K28" s="33">
        <v>2</v>
      </c>
      <c r="L28" s="33">
        <v>2</v>
      </c>
      <c r="M28" s="20" t="s">
        <v>144</v>
      </c>
      <c r="N28" s="12"/>
      <c r="O28" s="12"/>
    </row>
    <row r="29" spans="1:15" x14ac:dyDescent="0.25">
      <c r="A29" s="26" t="s">
        <v>59</v>
      </c>
      <c r="B29" s="29" t="s">
        <v>91</v>
      </c>
      <c r="C29" s="29" t="s">
        <v>123</v>
      </c>
      <c r="D29" s="18">
        <v>0</v>
      </c>
      <c r="E29" s="19">
        <v>125000</v>
      </c>
      <c r="F29" s="9">
        <v>32700</v>
      </c>
      <c r="G29" s="10">
        <v>61700</v>
      </c>
      <c r="H29" s="11">
        <v>6</v>
      </c>
      <c r="I29" s="11">
        <v>4</v>
      </c>
      <c r="J29" s="11">
        <v>6</v>
      </c>
      <c r="K29" s="33">
        <v>4</v>
      </c>
      <c r="L29" s="33">
        <v>2</v>
      </c>
      <c r="M29" s="20" t="s">
        <v>144</v>
      </c>
      <c r="N29" s="12"/>
      <c r="O29" s="12"/>
    </row>
    <row r="30" spans="1:15" x14ac:dyDescent="0.25">
      <c r="A30" s="26" t="s">
        <v>60</v>
      </c>
      <c r="B30" s="29" t="s">
        <v>92</v>
      </c>
      <c r="C30" s="29" t="s">
        <v>124</v>
      </c>
      <c r="D30" s="18">
        <v>0</v>
      </c>
      <c r="E30" s="19">
        <v>80000</v>
      </c>
      <c r="F30" s="9">
        <v>35720</v>
      </c>
      <c r="G30" s="10">
        <v>40000</v>
      </c>
      <c r="H30" s="11">
        <v>4</v>
      </c>
      <c r="I30" s="11">
        <v>2</v>
      </c>
      <c r="J30" s="11">
        <v>4</v>
      </c>
      <c r="K30" s="33">
        <v>2</v>
      </c>
      <c r="L30" s="33">
        <v>2</v>
      </c>
      <c r="M30" s="20" t="s">
        <v>144</v>
      </c>
      <c r="N30" s="12"/>
      <c r="O30" s="12"/>
    </row>
    <row r="31" spans="1:15" x14ac:dyDescent="0.25">
      <c r="A31" s="26" t="s">
        <v>61</v>
      </c>
      <c r="B31" s="29" t="s">
        <v>93</v>
      </c>
      <c r="C31" s="29" t="s">
        <v>125</v>
      </c>
      <c r="D31" s="18">
        <v>0</v>
      </c>
      <c r="E31" s="19">
        <v>95000</v>
      </c>
      <c r="F31" s="9">
        <v>18040</v>
      </c>
      <c r="G31" s="21">
        <v>33500</v>
      </c>
      <c r="H31" s="11">
        <v>2</v>
      </c>
      <c r="I31" s="11">
        <v>1</v>
      </c>
      <c r="J31" s="11">
        <v>2</v>
      </c>
      <c r="K31" s="33">
        <v>1</v>
      </c>
      <c r="L31" s="33">
        <v>1</v>
      </c>
      <c r="M31" s="20" t="s">
        <v>144</v>
      </c>
      <c r="N31" s="12"/>
      <c r="O31" s="12"/>
    </row>
    <row r="32" spans="1:15" x14ac:dyDescent="0.25">
      <c r="A32" s="26" t="s">
        <v>62</v>
      </c>
      <c r="B32" s="29" t="s">
        <v>94</v>
      </c>
      <c r="C32" s="29" t="s">
        <v>126</v>
      </c>
      <c r="D32" s="18">
        <v>0</v>
      </c>
      <c r="E32" s="19">
        <v>100000</v>
      </c>
      <c r="F32" s="9">
        <v>18700</v>
      </c>
      <c r="G32" s="21">
        <v>26700</v>
      </c>
      <c r="H32" s="11">
        <v>4</v>
      </c>
      <c r="I32" s="11">
        <v>3</v>
      </c>
      <c r="J32" s="11">
        <v>4</v>
      </c>
      <c r="K32" s="33">
        <v>3</v>
      </c>
      <c r="L32" s="33">
        <v>1</v>
      </c>
      <c r="M32" s="20" t="s">
        <v>144</v>
      </c>
      <c r="N32" s="12"/>
      <c r="O32" s="12"/>
    </row>
    <row r="33" spans="1:15" x14ac:dyDescent="0.25">
      <c r="A33" s="26" t="s">
        <v>63</v>
      </c>
      <c r="B33" s="29" t="s">
        <v>95</v>
      </c>
      <c r="C33" s="29" t="s">
        <v>127</v>
      </c>
      <c r="D33" s="18">
        <v>0</v>
      </c>
      <c r="E33" s="19">
        <v>70000</v>
      </c>
      <c r="F33" s="9">
        <v>21720</v>
      </c>
      <c r="G33" s="21">
        <v>25000</v>
      </c>
      <c r="H33" s="11">
        <v>7</v>
      </c>
      <c r="I33" s="11">
        <v>5</v>
      </c>
      <c r="J33" s="11">
        <v>7</v>
      </c>
      <c r="K33" s="33">
        <v>5</v>
      </c>
      <c r="L33" s="33">
        <v>2</v>
      </c>
      <c r="M33" s="20" t="s">
        <v>144</v>
      </c>
      <c r="N33" s="12"/>
      <c r="O33" s="12"/>
    </row>
    <row r="34" spans="1:15" x14ac:dyDescent="0.25">
      <c r="A34" s="26" t="s">
        <v>64</v>
      </c>
      <c r="B34" s="29" t="s">
        <v>96</v>
      </c>
      <c r="C34" s="29" t="s">
        <v>128</v>
      </c>
      <c r="D34" s="18">
        <v>0</v>
      </c>
      <c r="E34" s="19">
        <v>70000</v>
      </c>
      <c r="F34" s="9">
        <v>75100</v>
      </c>
      <c r="G34" s="21">
        <v>25000</v>
      </c>
      <c r="H34" s="11">
        <v>2</v>
      </c>
      <c r="I34" s="11">
        <v>1</v>
      </c>
      <c r="J34" s="11">
        <v>2</v>
      </c>
      <c r="K34" s="33">
        <v>1</v>
      </c>
      <c r="L34" s="33">
        <v>1</v>
      </c>
      <c r="M34" s="20" t="s">
        <v>144</v>
      </c>
      <c r="N34" s="12"/>
      <c r="O34" s="12"/>
    </row>
    <row r="35" spans="1:15" x14ac:dyDescent="0.25">
      <c r="A35" s="26" t="s">
        <v>65</v>
      </c>
      <c r="B35" s="29" t="s">
        <v>97</v>
      </c>
      <c r="C35" s="29" t="s">
        <v>129</v>
      </c>
      <c r="D35" s="18">
        <v>0</v>
      </c>
      <c r="E35" s="19">
        <v>80000</v>
      </c>
      <c r="F35" s="9">
        <v>61700</v>
      </c>
      <c r="G35" s="9">
        <v>46900</v>
      </c>
      <c r="H35" s="11">
        <v>3</v>
      </c>
      <c r="I35" s="11">
        <v>2</v>
      </c>
      <c r="J35" s="11">
        <v>3</v>
      </c>
      <c r="K35" s="33">
        <v>2</v>
      </c>
      <c r="L35" s="33">
        <v>1</v>
      </c>
      <c r="M35" s="20" t="s">
        <v>144</v>
      </c>
      <c r="N35" s="12"/>
      <c r="O35" s="12"/>
    </row>
    <row r="36" spans="1:15" ht="15.75" thickBot="1" x14ac:dyDescent="0.3">
      <c r="A36" s="38" t="s">
        <v>66</v>
      </c>
      <c r="B36" s="39" t="s">
        <v>98</v>
      </c>
      <c r="C36" s="39" t="s">
        <v>130</v>
      </c>
      <c r="D36" s="40">
        <v>0</v>
      </c>
      <c r="E36" s="41">
        <v>124000</v>
      </c>
      <c r="F36" s="42">
        <v>107400</v>
      </c>
      <c r="G36" s="43">
        <v>55000</v>
      </c>
      <c r="H36" s="44">
        <v>4</v>
      </c>
      <c r="I36" s="44">
        <v>3</v>
      </c>
      <c r="J36" s="44">
        <v>4</v>
      </c>
      <c r="K36" s="45">
        <v>3</v>
      </c>
      <c r="L36" s="45">
        <v>1</v>
      </c>
      <c r="M36" s="46" t="s">
        <v>144</v>
      </c>
      <c r="N36" s="12"/>
      <c r="O36" s="12"/>
    </row>
    <row r="37" spans="1:15" s="69" customFormat="1" ht="15.75" thickBot="1" x14ac:dyDescent="0.3">
      <c r="A37" s="62" t="s">
        <v>11</v>
      </c>
      <c r="B37" s="63"/>
      <c r="C37" s="63"/>
      <c r="D37" s="64">
        <f t="shared" ref="D37:L37" si="0">SUM(D5:D36)</f>
        <v>0</v>
      </c>
      <c r="E37" s="64">
        <f t="shared" si="0"/>
        <v>3132000</v>
      </c>
      <c r="F37" s="65">
        <f t="shared" si="0"/>
        <v>1451450</v>
      </c>
      <c r="G37" s="65">
        <f t="shared" si="0"/>
        <v>1193060</v>
      </c>
      <c r="H37" s="63">
        <f t="shared" si="0"/>
        <v>126</v>
      </c>
      <c r="I37" s="63">
        <f t="shared" si="0"/>
        <v>83</v>
      </c>
      <c r="J37" s="63">
        <f t="shared" si="0"/>
        <v>121</v>
      </c>
      <c r="K37" s="66">
        <f t="shared" si="0"/>
        <v>81.083333333333343</v>
      </c>
      <c r="L37" s="67">
        <f t="shared" si="0"/>
        <v>43</v>
      </c>
      <c r="M37" s="68"/>
    </row>
    <row r="39" spans="1:15" x14ac:dyDescent="0.25">
      <c r="H39" s="3" t="s">
        <v>24</v>
      </c>
    </row>
    <row r="40" spans="1:15" x14ac:dyDescent="0.25">
      <c r="B40" s="14"/>
    </row>
    <row r="43" spans="1:15" x14ac:dyDescent="0.25">
      <c r="B43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tabSelected="1" topLeftCell="A16" zoomScale="115" zoomScaleNormal="115" workbookViewId="0">
      <selection activeCell="A39" sqref="A39:XFD39"/>
    </sheetView>
  </sheetViews>
  <sheetFormatPr defaultRowHeight="15" x14ac:dyDescent="0.25"/>
  <cols>
    <col min="1" max="1" width="8.85546875" style="3" customWidth="1"/>
    <col min="2" max="4" width="9.42578125" style="3" customWidth="1"/>
    <col min="5" max="5" width="10.28515625" style="3" bestFit="1" customWidth="1"/>
    <col min="6" max="6" width="10.140625" style="3" bestFit="1" customWidth="1"/>
    <col min="7" max="7" width="13.42578125" style="3" bestFit="1" customWidth="1"/>
    <col min="8" max="8" width="18" style="3" bestFit="1" customWidth="1"/>
    <col min="9" max="9" width="12.28515625" style="3" bestFit="1" customWidth="1"/>
    <col min="10" max="10" width="14.5703125" style="3" bestFit="1" customWidth="1"/>
    <col min="11" max="11" width="12" style="3" bestFit="1" customWidth="1"/>
    <col min="12" max="12" width="4.5703125" style="3" bestFit="1" customWidth="1"/>
    <col min="13" max="13" width="9.140625" style="3" bestFit="1" customWidth="1"/>
    <col min="14" max="14" width="10.7109375" style="3" bestFit="1" customWidth="1"/>
    <col min="15" max="15" width="10.42578125" style="3" bestFit="1" customWidth="1"/>
    <col min="16" max="16" width="7.140625" style="3" customWidth="1"/>
    <col min="17" max="16384" width="9.140625" style="3"/>
  </cols>
  <sheetData>
    <row r="2" spans="1:15" ht="18.75" x14ac:dyDescent="0.25">
      <c r="A2" s="2" t="s">
        <v>14</v>
      </c>
    </row>
    <row r="3" spans="1:15" ht="15.75" thickBot="1" x14ac:dyDescent="0.3"/>
    <row r="4" spans="1:15" ht="15.75" thickBot="1" x14ac:dyDescent="0.3">
      <c r="A4" s="74" t="s">
        <v>10</v>
      </c>
      <c r="B4" s="71" t="s">
        <v>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</row>
    <row r="5" spans="1:15" ht="15.75" thickBot="1" x14ac:dyDescent="0.3">
      <c r="A5" s="75"/>
      <c r="B5" s="71" t="s">
        <v>8</v>
      </c>
      <c r="C5" s="71"/>
      <c r="D5" s="71"/>
      <c r="E5" s="71"/>
      <c r="F5" s="71"/>
      <c r="G5" s="71"/>
      <c r="H5" s="72"/>
      <c r="I5" s="77" t="s">
        <v>31</v>
      </c>
      <c r="J5" s="78"/>
      <c r="K5" s="78"/>
      <c r="L5" s="79"/>
      <c r="M5" s="73" t="s">
        <v>7</v>
      </c>
      <c r="N5" s="72"/>
      <c r="O5" s="60"/>
    </row>
    <row r="6" spans="1:15" ht="34.5" thickBot="1" x14ac:dyDescent="0.3">
      <c r="A6" s="76"/>
      <c r="B6" s="80" t="s">
        <v>15</v>
      </c>
      <c r="C6" s="81" t="s">
        <v>16</v>
      </c>
      <c r="D6" s="81" t="s">
        <v>17</v>
      </c>
      <c r="E6" s="82" t="s">
        <v>34</v>
      </c>
      <c r="F6" s="82" t="s">
        <v>18</v>
      </c>
      <c r="G6" s="82" t="s">
        <v>32</v>
      </c>
      <c r="H6" s="83" t="s">
        <v>29</v>
      </c>
      <c r="I6" s="84" t="s">
        <v>21</v>
      </c>
      <c r="J6" s="82" t="s">
        <v>33</v>
      </c>
      <c r="K6" s="82" t="s">
        <v>22</v>
      </c>
      <c r="L6" s="85" t="s">
        <v>23</v>
      </c>
      <c r="M6" s="82" t="s">
        <v>19</v>
      </c>
      <c r="N6" s="83" t="s">
        <v>20</v>
      </c>
      <c r="O6" s="86" t="s">
        <v>30</v>
      </c>
    </row>
    <row r="7" spans="1:15" x14ac:dyDescent="0.25">
      <c r="A7" s="31" t="s">
        <v>35</v>
      </c>
      <c r="B7" s="47"/>
      <c r="C7" s="48"/>
      <c r="D7" s="48"/>
      <c r="E7" s="48"/>
      <c r="F7" s="48"/>
      <c r="G7" s="48" t="s">
        <v>132</v>
      </c>
      <c r="H7" s="48" t="s">
        <v>134</v>
      </c>
      <c r="I7" s="48"/>
      <c r="J7" s="48"/>
      <c r="K7" s="48"/>
      <c r="L7" s="49"/>
      <c r="M7" s="48"/>
      <c r="N7" s="48">
        <v>1</v>
      </c>
      <c r="O7" s="49"/>
    </row>
    <row r="8" spans="1:15" x14ac:dyDescent="0.25">
      <c r="A8" s="30" t="s">
        <v>36</v>
      </c>
      <c r="B8" s="50"/>
      <c r="C8" s="51"/>
      <c r="D8" s="51"/>
      <c r="E8" s="51"/>
      <c r="F8" s="51"/>
      <c r="G8" s="51" t="s">
        <v>133</v>
      </c>
      <c r="H8" s="52" t="s">
        <v>135</v>
      </c>
      <c r="I8" s="51"/>
      <c r="J8" s="51"/>
      <c r="K8" s="51"/>
      <c r="L8" s="53"/>
      <c r="M8" s="51"/>
      <c r="N8" s="51"/>
      <c r="O8" s="53"/>
    </row>
    <row r="9" spans="1:15" x14ac:dyDescent="0.25">
      <c r="A9" s="30" t="s">
        <v>37</v>
      </c>
      <c r="B9" s="50"/>
      <c r="C9" s="51" t="s">
        <v>131</v>
      </c>
      <c r="D9" s="51"/>
      <c r="E9" s="51"/>
      <c r="F9" s="51"/>
      <c r="G9" s="51"/>
      <c r="H9" s="51"/>
      <c r="I9" s="51">
        <v>1</v>
      </c>
      <c r="J9" s="51"/>
      <c r="K9" s="51">
        <v>1</v>
      </c>
      <c r="L9" s="53"/>
      <c r="M9" s="51"/>
      <c r="N9" s="51"/>
      <c r="O9" s="53"/>
    </row>
    <row r="10" spans="1:15" x14ac:dyDescent="0.25">
      <c r="A10" s="30" t="s">
        <v>38</v>
      </c>
      <c r="B10" s="54"/>
      <c r="C10" s="55"/>
      <c r="D10" s="55"/>
      <c r="E10" s="51"/>
      <c r="F10" s="51"/>
      <c r="G10" s="51" t="s">
        <v>136</v>
      </c>
      <c r="H10" s="51"/>
      <c r="I10" s="51">
        <v>4</v>
      </c>
      <c r="J10" s="51"/>
      <c r="K10" s="51">
        <v>2</v>
      </c>
      <c r="L10" s="53"/>
      <c r="M10" s="51"/>
      <c r="N10" s="51"/>
      <c r="O10" s="53"/>
    </row>
    <row r="11" spans="1:15" x14ac:dyDescent="0.25">
      <c r="A11" s="30" t="s">
        <v>39</v>
      </c>
      <c r="B11" s="54"/>
      <c r="C11" s="55"/>
      <c r="D11" s="55"/>
      <c r="E11" s="51"/>
      <c r="F11" s="51"/>
      <c r="G11" s="51"/>
      <c r="H11" s="51" t="s">
        <v>137</v>
      </c>
      <c r="I11" s="51"/>
      <c r="J11" s="51"/>
      <c r="K11" s="51"/>
      <c r="L11" s="53"/>
      <c r="M11" s="51"/>
      <c r="N11" s="51"/>
      <c r="O11" s="53"/>
    </row>
    <row r="12" spans="1:15" x14ac:dyDescent="0.25">
      <c r="A12" s="30" t="s">
        <v>40</v>
      </c>
      <c r="B12" s="54">
        <v>1</v>
      </c>
      <c r="C12" s="55"/>
      <c r="D12" s="55"/>
      <c r="E12" s="51"/>
      <c r="F12" s="51"/>
      <c r="G12" s="51" t="s">
        <v>132</v>
      </c>
      <c r="H12" s="51"/>
      <c r="I12" s="51"/>
      <c r="J12" s="51"/>
      <c r="K12" s="51"/>
      <c r="L12" s="53"/>
      <c r="M12" s="51"/>
      <c r="N12" s="51"/>
      <c r="O12" s="53"/>
    </row>
    <row r="13" spans="1:15" x14ac:dyDescent="0.25">
      <c r="A13" s="30" t="s">
        <v>41</v>
      </c>
      <c r="B13" s="54"/>
      <c r="C13" s="55"/>
      <c r="D13" s="55"/>
      <c r="E13" s="51"/>
      <c r="F13" s="51"/>
      <c r="G13" s="51">
        <v>1</v>
      </c>
      <c r="H13" s="51"/>
      <c r="I13" s="51"/>
      <c r="J13" s="51"/>
      <c r="K13" s="51"/>
      <c r="L13" s="53"/>
      <c r="M13" s="51"/>
      <c r="N13" s="51"/>
      <c r="O13" s="53"/>
    </row>
    <row r="14" spans="1:15" x14ac:dyDescent="0.25">
      <c r="A14" s="30" t="s">
        <v>42</v>
      </c>
      <c r="B14" s="54"/>
      <c r="C14" s="55"/>
      <c r="D14" s="55"/>
      <c r="E14" s="51"/>
      <c r="F14" s="51" t="s">
        <v>133</v>
      </c>
      <c r="G14" s="51" t="s">
        <v>132</v>
      </c>
      <c r="H14" s="51"/>
      <c r="I14" s="51">
        <v>4</v>
      </c>
      <c r="J14" s="51"/>
      <c r="K14" s="51"/>
      <c r="L14" s="53"/>
      <c r="M14" s="51"/>
      <c r="N14" s="51"/>
      <c r="O14" s="53"/>
    </row>
    <row r="15" spans="1:15" x14ac:dyDescent="0.25">
      <c r="A15" s="30" t="s">
        <v>43</v>
      </c>
      <c r="B15" s="54"/>
      <c r="C15" s="55"/>
      <c r="D15" s="55"/>
      <c r="E15" s="51"/>
      <c r="F15" s="51"/>
      <c r="G15" s="51" t="s">
        <v>132</v>
      </c>
      <c r="H15" s="51"/>
      <c r="I15" s="51">
        <v>2</v>
      </c>
      <c r="J15" s="51"/>
      <c r="K15" s="51">
        <v>5</v>
      </c>
      <c r="L15" s="53"/>
      <c r="M15" s="51"/>
      <c r="N15" s="51"/>
      <c r="O15" s="53"/>
    </row>
    <row r="16" spans="1:15" x14ac:dyDescent="0.25">
      <c r="A16" s="30" t="s">
        <v>44</v>
      </c>
      <c r="B16" s="54"/>
      <c r="C16" s="55"/>
      <c r="D16" s="55"/>
      <c r="E16" s="51"/>
      <c r="F16" s="51"/>
      <c r="G16" s="51">
        <v>2</v>
      </c>
      <c r="H16" s="51"/>
      <c r="I16" s="51">
        <v>1</v>
      </c>
      <c r="J16" s="51"/>
      <c r="K16" s="51"/>
      <c r="L16" s="53"/>
      <c r="M16" s="51"/>
      <c r="N16" s="51"/>
      <c r="O16" s="53"/>
    </row>
    <row r="17" spans="1:15" x14ac:dyDescent="0.25">
      <c r="A17" s="30" t="s">
        <v>45</v>
      </c>
      <c r="B17" s="54"/>
      <c r="C17" s="55"/>
      <c r="D17" s="55"/>
      <c r="E17" s="51"/>
      <c r="F17" s="51"/>
      <c r="G17" s="51" t="s">
        <v>143</v>
      </c>
      <c r="H17" s="51" t="s">
        <v>138</v>
      </c>
      <c r="I17" s="51">
        <v>2</v>
      </c>
      <c r="J17" s="51"/>
      <c r="K17" s="51"/>
      <c r="L17" s="53"/>
      <c r="M17" s="51"/>
      <c r="N17" s="51"/>
      <c r="O17" s="53"/>
    </row>
    <row r="18" spans="1:15" x14ac:dyDescent="0.25">
      <c r="A18" s="30" t="s">
        <v>46</v>
      </c>
      <c r="B18" s="54"/>
      <c r="C18" s="55"/>
      <c r="D18" s="55"/>
      <c r="E18" s="51"/>
      <c r="F18" s="51"/>
      <c r="G18" s="51">
        <v>1</v>
      </c>
      <c r="H18" s="51" t="s">
        <v>140</v>
      </c>
      <c r="I18" s="51">
        <v>1</v>
      </c>
      <c r="J18" s="51"/>
      <c r="K18" s="51"/>
      <c r="L18" s="53"/>
      <c r="M18" s="51">
        <v>1</v>
      </c>
      <c r="N18" s="51"/>
      <c r="O18" s="53"/>
    </row>
    <row r="19" spans="1:15" x14ac:dyDescent="0.25">
      <c r="A19" s="30" t="s">
        <v>47</v>
      </c>
      <c r="B19" s="54"/>
      <c r="C19" s="55"/>
      <c r="D19" s="55"/>
      <c r="E19" s="51"/>
      <c r="F19" s="51"/>
      <c r="G19" s="51" t="s">
        <v>132</v>
      </c>
      <c r="H19" s="51"/>
      <c r="I19" s="51">
        <v>1</v>
      </c>
      <c r="J19" s="51"/>
      <c r="K19" s="51"/>
      <c r="L19" s="53"/>
      <c r="M19" s="51"/>
      <c r="N19" s="51"/>
      <c r="O19" s="53"/>
    </row>
    <row r="20" spans="1:15" x14ac:dyDescent="0.25">
      <c r="A20" s="30" t="s">
        <v>48</v>
      </c>
      <c r="B20" s="56" t="s">
        <v>132</v>
      </c>
      <c r="C20" s="55"/>
      <c r="D20" s="55"/>
      <c r="E20" s="51"/>
      <c r="F20" s="51"/>
      <c r="G20" s="51" t="s">
        <v>132</v>
      </c>
      <c r="H20" s="51" t="s">
        <v>139</v>
      </c>
      <c r="I20" s="51">
        <v>2</v>
      </c>
      <c r="J20" s="51"/>
      <c r="K20" s="51"/>
      <c r="L20" s="53"/>
      <c r="M20" s="51"/>
      <c r="N20" s="51"/>
      <c r="O20" s="53"/>
    </row>
    <row r="21" spans="1:15" x14ac:dyDescent="0.25">
      <c r="A21" s="30" t="s">
        <v>49</v>
      </c>
      <c r="B21" s="54"/>
      <c r="C21" s="55"/>
      <c r="D21" s="55"/>
      <c r="E21" s="51"/>
      <c r="F21" s="51"/>
      <c r="G21" s="51" t="s">
        <v>132</v>
      </c>
      <c r="H21" s="51"/>
      <c r="I21" s="51">
        <v>2</v>
      </c>
      <c r="J21" s="51"/>
      <c r="K21" s="51"/>
      <c r="L21" s="53"/>
      <c r="M21" s="51"/>
      <c r="N21" s="51">
        <v>1</v>
      </c>
      <c r="O21" s="53"/>
    </row>
    <row r="22" spans="1:15" x14ac:dyDescent="0.25">
      <c r="A22" s="30" t="s">
        <v>50</v>
      </c>
      <c r="B22" s="54"/>
      <c r="C22" s="55"/>
      <c r="D22" s="55"/>
      <c r="E22" s="51"/>
      <c r="F22" s="51"/>
      <c r="G22" s="51"/>
      <c r="H22" s="51"/>
      <c r="I22" s="51"/>
      <c r="J22" s="51"/>
      <c r="K22" s="51"/>
      <c r="L22" s="53"/>
      <c r="M22" s="51"/>
      <c r="N22" s="51"/>
      <c r="O22" s="53"/>
    </row>
    <row r="23" spans="1:15" x14ac:dyDescent="0.25">
      <c r="A23" s="30" t="s">
        <v>51</v>
      </c>
      <c r="B23" s="54"/>
      <c r="C23" s="55"/>
      <c r="D23" s="55"/>
      <c r="E23" s="51"/>
      <c r="F23" s="51"/>
      <c r="G23" s="51" t="s">
        <v>132</v>
      </c>
      <c r="H23" s="51"/>
      <c r="I23" s="51"/>
      <c r="J23" s="51"/>
      <c r="K23" s="51"/>
      <c r="L23" s="53"/>
      <c r="M23" s="51"/>
      <c r="N23" s="51"/>
      <c r="O23" s="53"/>
    </row>
    <row r="24" spans="1:15" x14ac:dyDescent="0.25">
      <c r="A24" s="30" t="s">
        <v>52</v>
      </c>
      <c r="B24" s="54"/>
      <c r="C24" s="55"/>
      <c r="D24" s="55"/>
      <c r="E24" s="51"/>
      <c r="F24" s="51"/>
      <c r="G24" s="51">
        <v>1</v>
      </c>
      <c r="H24" s="51" t="s">
        <v>140</v>
      </c>
      <c r="I24" s="51">
        <v>2</v>
      </c>
      <c r="J24" s="51"/>
      <c r="K24" s="51">
        <v>2</v>
      </c>
      <c r="L24" s="53"/>
      <c r="M24" s="51"/>
      <c r="N24" s="51"/>
      <c r="O24" s="53"/>
    </row>
    <row r="25" spans="1:15" x14ac:dyDescent="0.25">
      <c r="A25" s="30" t="s">
        <v>53</v>
      </c>
      <c r="B25" s="54"/>
      <c r="C25" s="55"/>
      <c r="D25" s="55"/>
      <c r="E25" s="51"/>
      <c r="F25" s="51"/>
      <c r="G25" s="51">
        <v>1</v>
      </c>
      <c r="H25" s="51" t="s">
        <v>140</v>
      </c>
      <c r="I25" s="51">
        <v>3</v>
      </c>
      <c r="J25" s="51"/>
      <c r="K25" s="51"/>
      <c r="L25" s="53"/>
      <c r="M25" s="51"/>
      <c r="N25" s="51"/>
      <c r="O25" s="53"/>
    </row>
    <row r="26" spans="1:15" x14ac:dyDescent="0.25">
      <c r="A26" s="30" t="s">
        <v>54</v>
      </c>
      <c r="B26" s="54"/>
      <c r="C26" s="55"/>
      <c r="D26" s="55"/>
      <c r="E26" s="51"/>
      <c r="F26" s="51"/>
      <c r="G26" s="51"/>
      <c r="H26" s="51"/>
      <c r="I26" s="51">
        <v>3</v>
      </c>
      <c r="J26" s="51"/>
      <c r="K26" s="51">
        <v>2</v>
      </c>
      <c r="L26" s="53"/>
      <c r="M26" s="51"/>
      <c r="N26" s="51"/>
      <c r="O26" s="53"/>
    </row>
    <row r="27" spans="1:15" x14ac:dyDescent="0.25">
      <c r="A27" s="30" t="s">
        <v>55</v>
      </c>
      <c r="B27" s="54"/>
      <c r="C27" s="55"/>
      <c r="D27" s="55"/>
      <c r="E27" s="51"/>
      <c r="F27" s="51"/>
      <c r="G27" s="51"/>
      <c r="H27" s="51" t="s">
        <v>141</v>
      </c>
      <c r="I27" s="51" t="s">
        <v>132</v>
      </c>
      <c r="J27" s="51"/>
      <c r="K27" s="51"/>
      <c r="L27" s="53"/>
      <c r="M27" s="51">
        <v>1</v>
      </c>
      <c r="N27" s="51"/>
      <c r="O27" s="53"/>
    </row>
    <row r="28" spans="1:15" x14ac:dyDescent="0.25">
      <c r="A28" s="30" t="s">
        <v>56</v>
      </c>
      <c r="B28" s="54"/>
      <c r="C28" s="55"/>
      <c r="D28" s="55"/>
      <c r="E28" s="51"/>
      <c r="F28" s="51"/>
      <c r="G28" s="51">
        <v>2</v>
      </c>
      <c r="H28" s="51"/>
      <c r="I28" s="51"/>
      <c r="J28" s="51"/>
      <c r="K28" s="51"/>
      <c r="L28" s="53"/>
      <c r="M28" s="51"/>
      <c r="N28" s="51"/>
      <c r="O28" s="53"/>
    </row>
    <row r="29" spans="1:15" x14ac:dyDescent="0.25">
      <c r="A29" s="30" t="s">
        <v>57</v>
      </c>
      <c r="B29" s="54"/>
      <c r="C29" s="55"/>
      <c r="D29" s="55"/>
      <c r="E29" s="51"/>
      <c r="F29" s="51"/>
      <c r="G29" s="51"/>
      <c r="H29" s="51"/>
      <c r="I29" s="51">
        <v>5</v>
      </c>
      <c r="J29" s="51"/>
      <c r="K29" s="51"/>
      <c r="L29" s="53"/>
      <c r="M29" s="51"/>
      <c r="N29" s="51"/>
      <c r="O29" s="53"/>
    </row>
    <row r="30" spans="1:15" x14ac:dyDescent="0.25">
      <c r="A30" s="30" t="s">
        <v>58</v>
      </c>
      <c r="B30" s="54"/>
      <c r="C30" s="55"/>
      <c r="D30" s="55"/>
      <c r="E30" s="51"/>
      <c r="F30" s="51"/>
      <c r="G30" s="51"/>
      <c r="H30" s="51"/>
      <c r="I30" s="51">
        <v>1</v>
      </c>
      <c r="J30" s="51"/>
      <c r="K30" s="51">
        <v>1</v>
      </c>
      <c r="L30" s="53"/>
      <c r="M30" s="51"/>
      <c r="N30" s="51"/>
      <c r="O30" s="53"/>
    </row>
    <row r="31" spans="1:15" x14ac:dyDescent="0.25">
      <c r="A31" s="30" t="s">
        <v>59</v>
      </c>
      <c r="B31" s="50"/>
      <c r="C31" s="51"/>
      <c r="D31" s="51"/>
      <c r="E31" s="51"/>
      <c r="F31" s="51"/>
      <c r="G31" s="51" t="s">
        <v>132</v>
      </c>
      <c r="H31" s="51"/>
      <c r="I31" s="51">
        <v>1</v>
      </c>
      <c r="J31" s="51"/>
      <c r="K31" s="51"/>
      <c r="L31" s="53"/>
      <c r="M31" s="51"/>
      <c r="N31" s="51"/>
      <c r="O31" s="53"/>
    </row>
    <row r="32" spans="1:15" x14ac:dyDescent="0.25">
      <c r="A32" s="30" t="s">
        <v>60</v>
      </c>
      <c r="B32" s="50"/>
      <c r="C32" s="51"/>
      <c r="D32" s="51"/>
      <c r="E32" s="51"/>
      <c r="F32" s="51"/>
      <c r="G32" s="51"/>
      <c r="H32" s="51"/>
      <c r="I32" s="51">
        <v>2</v>
      </c>
      <c r="J32" s="51"/>
      <c r="K32" s="51"/>
      <c r="L32" s="53"/>
      <c r="M32" s="51"/>
      <c r="N32" s="51"/>
      <c r="O32" s="53"/>
    </row>
    <row r="33" spans="1:15" x14ac:dyDescent="0.25">
      <c r="A33" s="30" t="s">
        <v>61</v>
      </c>
      <c r="B33" s="50"/>
      <c r="C33" s="51"/>
      <c r="D33" s="51"/>
      <c r="E33" s="51"/>
      <c r="F33" s="51"/>
      <c r="G33" s="51"/>
      <c r="H33" s="51"/>
      <c r="I33" s="51">
        <v>3</v>
      </c>
      <c r="J33" s="51"/>
      <c r="K33" s="51">
        <v>2</v>
      </c>
      <c r="L33" s="53"/>
      <c r="M33" s="51"/>
      <c r="N33" s="51"/>
      <c r="O33" s="53"/>
    </row>
    <row r="34" spans="1:15" x14ac:dyDescent="0.25">
      <c r="A34" s="30" t="s">
        <v>62</v>
      </c>
      <c r="B34" s="50"/>
      <c r="C34" s="51"/>
      <c r="D34" s="51"/>
      <c r="E34" s="51"/>
      <c r="F34" s="51"/>
      <c r="G34" s="51"/>
      <c r="H34" s="51"/>
      <c r="I34" s="51">
        <v>3</v>
      </c>
      <c r="J34" s="51"/>
      <c r="K34" s="51"/>
      <c r="L34" s="53"/>
      <c r="M34" s="51"/>
      <c r="N34" s="51"/>
      <c r="O34" s="53"/>
    </row>
    <row r="35" spans="1:15" x14ac:dyDescent="0.25">
      <c r="A35" s="30" t="s">
        <v>63</v>
      </c>
      <c r="B35" s="50"/>
      <c r="C35" s="51"/>
      <c r="D35" s="51"/>
      <c r="E35" s="51"/>
      <c r="F35" s="51"/>
      <c r="G35" s="51"/>
      <c r="H35" s="51"/>
      <c r="I35" s="51">
        <v>2</v>
      </c>
      <c r="J35" s="51"/>
      <c r="K35" s="51"/>
      <c r="L35" s="53"/>
      <c r="M35" s="51"/>
      <c r="N35" s="51"/>
      <c r="O35" s="53"/>
    </row>
    <row r="36" spans="1:15" x14ac:dyDescent="0.25">
      <c r="A36" s="30" t="s">
        <v>64</v>
      </c>
      <c r="B36" s="50"/>
      <c r="C36" s="51"/>
      <c r="D36" s="51"/>
      <c r="E36" s="51"/>
      <c r="F36" s="51"/>
      <c r="G36" s="51" t="s">
        <v>142</v>
      </c>
      <c r="H36" s="51"/>
      <c r="I36" s="51">
        <v>1</v>
      </c>
      <c r="J36" s="51"/>
      <c r="K36" s="51"/>
      <c r="L36" s="53"/>
      <c r="M36" s="51"/>
      <c r="N36" s="51"/>
      <c r="O36" s="53"/>
    </row>
    <row r="37" spans="1:15" x14ac:dyDescent="0.25">
      <c r="A37" s="30" t="s">
        <v>65</v>
      </c>
      <c r="B37" s="50"/>
      <c r="C37" s="51"/>
      <c r="D37" s="51"/>
      <c r="E37" s="51"/>
      <c r="F37" s="51"/>
      <c r="G37" s="51"/>
      <c r="H37" s="51" t="s">
        <v>140</v>
      </c>
      <c r="I37" s="51"/>
      <c r="J37" s="51"/>
      <c r="K37" s="51"/>
      <c r="L37" s="53"/>
      <c r="M37" s="51"/>
      <c r="N37" s="51"/>
      <c r="O37" s="53"/>
    </row>
    <row r="38" spans="1:15" ht="15.75" thickBot="1" x14ac:dyDescent="0.3">
      <c r="A38" s="30" t="s">
        <v>66</v>
      </c>
      <c r="B38" s="57"/>
      <c r="C38" s="58"/>
      <c r="D38" s="58"/>
      <c r="E38" s="58"/>
      <c r="F38" s="58"/>
      <c r="G38" s="58" t="s">
        <v>132</v>
      </c>
      <c r="H38" s="58" t="s">
        <v>140</v>
      </c>
      <c r="I38" s="58">
        <v>2</v>
      </c>
      <c r="J38" s="58"/>
      <c r="K38" s="58"/>
      <c r="L38" s="59"/>
      <c r="M38" s="58"/>
      <c r="N38" s="58"/>
      <c r="O38" s="59"/>
    </row>
    <row r="39" spans="1:15" s="69" customFormat="1" ht="15.75" thickBot="1" x14ac:dyDescent="0.3">
      <c r="A39" s="27" t="s">
        <v>11</v>
      </c>
      <c r="B39" s="87">
        <v>2</v>
      </c>
      <c r="C39" s="87">
        <v>3</v>
      </c>
      <c r="D39" s="87">
        <f t="shared" ref="D39:O39" si="0">SUM(D7:D38)</f>
        <v>0</v>
      </c>
      <c r="E39" s="87">
        <f t="shared" si="0"/>
        <v>0</v>
      </c>
      <c r="F39" s="87">
        <v>2</v>
      </c>
      <c r="G39" s="87">
        <v>32</v>
      </c>
      <c r="H39" s="87">
        <v>20</v>
      </c>
      <c r="I39" s="87">
        <v>49</v>
      </c>
      <c r="J39" s="87">
        <f t="shared" si="0"/>
        <v>0</v>
      </c>
      <c r="K39" s="87">
        <f t="shared" si="0"/>
        <v>15</v>
      </c>
      <c r="L39" s="87">
        <f t="shared" si="0"/>
        <v>0</v>
      </c>
      <c r="M39" s="87">
        <f t="shared" si="0"/>
        <v>2</v>
      </c>
      <c r="N39" s="87">
        <f t="shared" si="0"/>
        <v>2</v>
      </c>
      <c r="O39" s="87">
        <f t="shared" si="0"/>
        <v>0</v>
      </c>
    </row>
    <row r="41" spans="1:15" s="15" customFormat="1" ht="36.75" customHeight="1" x14ac:dyDescent="0.25"/>
  </sheetData>
  <autoFilter ref="A6:O39"/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2014-01-22T16:10:07Z</cp:lastPrinted>
  <dcterms:created xsi:type="dcterms:W3CDTF">2011-01-12T08:08:50Z</dcterms:created>
  <dcterms:modified xsi:type="dcterms:W3CDTF">2014-02-11T13:22:04Z</dcterms:modified>
</cp:coreProperties>
</file>