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240" windowWidth="19440" windowHeight="12465"/>
  </bookViews>
  <sheets>
    <sheet name="čerpání finance " sheetId="1" r:id="rId1"/>
    <sheet name="výsledky" sheetId="5" r:id="rId2"/>
    <sheet name="List1" sheetId="6" r:id="rId3"/>
    <sheet name="List1 (2)" sheetId="7" r:id="rId4"/>
    <sheet name="List1 (3)" sheetId="8" r:id="rId5"/>
  </sheets>
  <definedNames>
    <definedName name="_xlnm.Print_Titles" localSheetId="0">'čerpání finance '!$4:$4</definedName>
  </definedNames>
  <calcPr calcId="145621"/>
  <fileRecoveryPr repairLoad="1"/>
</workbook>
</file>

<file path=xl/calcChain.xml><?xml version="1.0" encoding="utf-8"?>
<calcChain xmlns="http://schemas.openxmlformats.org/spreadsheetml/2006/main">
  <c r="K15" i="1" l="1"/>
  <c r="L15" i="1"/>
  <c r="O23" i="5" l="1"/>
  <c r="N23" i="5"/>
  <c r="M23" i="5"/>
  <c r="L23" i="5"/>
  <c r="K23" i="5"/>
  <c r="J23" i="5"/>
  <c r="I23" i="5"/>
  <c r="H23" i="5"/>
  <c r="G23" i="5"/>
  <c r="F23" i="5"/>
  <c r="E23" i="5"/>
  <c r="D23" i="5"/>
  <c r="C23" i="5"/>
  <c r="B23" i="5"/>
  <c r="J15" i="1"/>
  <c r="I15" i="1"/>
  <c r="H15" i="1"/>
  <c r="G15" i="1"/>
  <c r="F15" i="1"/>
  <c r="E15" i="1"/>
  <c r="D15" i="1"/>
</calcChain>
</file>

<file path=xl/sharedStrings.xml><?xml version="1.0" encoding="utf-8"?>
<sst xmlns="http://schemas.openxmlformats.org/spreadsheetml/2006/main" count="271" uniqueCount="173">
  <si>
    <t>č.projektu</t>
  </si>
  <si>
    <t>název projektu</t>
  </si>
  <si>
    <t>řešitel</t>
  </si>
  <si>
    <t>způsobilé náklady na org.konference</t>
  </si>
  <si>
    <t>způsobilé náklady projektu celkem</t>
  </si>
  <si>
    <t>způsobilé osobní náklady celkem</t>
  </si>
  <si>
    <t>datum ukončení projektu</t>
  </si>
  <si>
    <t>disertace, diplomové práce</t>
  </si>
  <si>
    <t xml:space="preserve">    předkládány do RIV</t>
  </si>
  <si>
    <t>výsledky-počty</t>
  </si>
  <si>
    <t xml:space="preserve"> č.projektu</t>
  </si>
  <si>
    <t>CELKEM</t>
  </si>
  <si>
    <t>osobní náklady studentů (včetně stipendií) z celk. způsob. osobních nákladů</t>
  </si>
  <si>
    <t>počet členů řešitelského týmu projektu, kteří čerpali mzdové prostředky včetně stipendií ze způsobilých nákladů projektu</t>
  </si>
  <si>
    <t>Vyhodnocení SGS za rok 2013</t>
  </si>
  <si>
    <t>Jimp</t>
  </si>
  <si>
    <t>Jsc</t>
  </si>
  <si>
    <t>Jrec</t>
  </si>
  <si>
    <t xml:space="preserve">C-Kapitola v odborné knize </t>
  </si>
  <si>
    <t xml:space="preserve">Disetační práce </t>
  </si>
  <si>
    <t xml:space="preserve">Diplomové práce </t>
  </si>
  <si>
    <t xml:space="preserve">Příspěvek ve sborníku nebodovaný </t>
  </si>
  <si>
    <t xml:space="preserve">článek v časopise nebodovaný </t>
  </si>
  <si>
    <t>Jiné</t>
  </si>
  <si>
    <t>Fakulta :</t>
  </si>
  <si>
    <t xml:space="preserve"> </t>
  </si>
  <si>
    <t>přepočtený počet studentů (S) řešitelského týmu dle vzorce (1)</t>
  </si>
  <si>
    <t>přepočtený počet zaměstnanců (Z) řešitelského týmu dle vzorce (2)</t>
  </si>
  <si>
    <t xml:space="preserve">absolutní počet členů řešitelského týmu celkem </t>
  </si>
  <si>
    <t>absolutní počet členů studentů řešitelského týmu</t>
  </si>
  <si>
    <t>ostatní  výsledky aplikovaný výzkum</t>
  </si>
  <si>
    <t xml:space="preserve"> excelence (ocenění)</t>
  </si>
  <si>
    <t xml:space="preserve">   ostatní nebodované v RIV</t>
  </si>
  <si>
    <t>D - příspěvek ve sborníku v databázi WoS/Scoupus</t>
  </si>
  <si>
    <t>příspěvky na konferencích nepublikobané</t>
  </si>
  <si>
    <t xml:space="preserve">B-odborná kniha </t>
  </si>
  <si>
    <t>kde s1 až sX je počet studentů prasujících v projektu v 1. až X měsíci, kdy X značí počet měsíců řešení projektu  (s1 počet studentů pracujících v prvním měsíci řešení projektu, sX počet studenů pracujících v posledním měsící řešení projetku)</t>
  </si>
  <si>
    <t>kde z1 až zX je počet zaměstnanců prasujících v projektu v 1. až X. měsíci, kdy X značí počet měsíců řešení projektu  (z1 počet zaměstnanců  pracujících v prvním měsíci řešení projektu, zX počet zaměstnaců pracujících v posledním měsící řešení projetku)</t>
  </si>
  <si>
    <t>Antibakteriální nanokompozitní materiály pro využití v medicíně</t>
  </si>
  <si>
    <t>SP2013/15</t>
  </si>
  <si>
    <t>Ing. Karla Čech Barabaszová, Ph.D.</t>
  </si>
  <si>
    <t>Bionanokompozity na bázi ušlechtilých kovů – účinné „low cost“ materiály pro heterogenní katalýzu</t>
  </si>
  <si>
    <t>SP2013/48</t>
  </si>
  <si>
    <t>Ing. Gabriela Kratošová, Ph.D.</t>
  </si>
  <si>
    <t>Nanočásticemi modifikované jílové materiály a jejich využití</t>
  </si>
  <si>
    <t>SP2013/52</t>
  </si>
  <si>
    <t>Ing. Ivana Teslíková</t>
  </si>
  <si>
    <t>Design nanomateriálů metodami počítačového molekulárního modelování</t>
  </si>
  <si>
    <t>SP2013/67</t>
  </si>
  <si>
    <t>Ing. Jonáš Tokarský, Ph.D.</t>
  </si>
  <si>
    <t xml:space="preserve">Identifikace nánočástic ve vzorcích životního prostředí </t>
  </si>
  <si>
    <t>SP2013/71</t>
  </si>
  <si>
    <t>doc. Ing. Daniela Plachá, Ph.D.</t>
  </si>
  <si>
    <t xml:space="preserve">Fotokatalyticky aktivní materiály založené nananočásticích TiO2 fixovaných na povrchu kaolinitu  </t>
  </si>
  <si>
    <t>SP2013/77</t>
  </si>
  <si>
    <t>doc. Ing. Vlastimil Matějka, Ph.D.</t>
  </si>
  <si>
    <t>Environmentální a zdravotní aspekty přítomnosti nanomateriálů v životním prostředí</t>
  </si>
  <si>
    <t>SP2013/83</t>
  </si>
  <si>
    <t>Ing. Hana Doležalová</t>
  </si>
  <si>
    <t>Nové nanomateriály s obsahem přechodných kovů pro katalytický rozklad N2O</t>
  </si>
  <si>
    <t>SP2013/110</t>
  </si>
  <si>
    <t>Ing. Lenka Kuboňová</t>
  </si>
  <si>
    <t>Modelování a charakterizace 1D periodických plasmonových struktur vykazujících zesílený transversální Kerrův magneto-optických jev.</t>
  </si>
  <si>
    <t>SP2013/129</t>
  </si>
  <si>
    <t>Ing. Lukáš Halagačka</t>
  </si>
  <si>
    <t>Modelování harmonicky modulovaných nanomřížek a spektroskopických dat</t>
  </si>
  <si>
    <t>SP2013/165</t>
  </si>
  <si>
    <t>Ing. Jan Chochol</t>
  </si>
  <si>
    <t>31.12.2013</t>
  </si>
  <si>
    <t xml:space="preserve">1) Konference Nanoved 2013, Svit, SR, 22. - 25. 9. 2013 </t>
  </si>
  <si>
    <t>Zvaná přednáška, abstrakt ve sborníku: Biological production of metallic nanoparticles (Kratošová G.)</t>
  </si>
  <si>
    <t>Poster, abstrakt ve sborníku: Reaction of Soman (GD) with suspensions containing gold and silver nanoparticles (Holišová V., Natšinová M. – 1. místo v posterové soutěži)</t>
  </si>
  <si>
    <t xml:space="preserve">2) 5. studentský workshop v rámci projektu Nanobase, 20. 11. 2013, VŠB-TUO </t>
  </si>
  <si>
    <t>Postery: Hydrolysis of soman in the presence of bio-gold nanoparticles (Holišová V.), Biosynthetic preparation of Au/SiO2 composite and their activity in CO oxidation (Natšinová M.)</t>
  </si>
  <si>
    <t>3) Kapitola v knize: Kratošová G, Dědková K, Vávra I, Čiampor F (2014) Investigation of Nanoparticles in Biological Objects by Electron Microscopy Techniques, In: Prokop A (ed) Intracellular Delivery, vol. 2, Springer Verlag (submitováno)</t>
  </si>
  <si>
    <t>4) Review v časopise: Schröfel A, Kratošová G, Šafařík I, Šafaříková M, Raška I, Shor L M: Applications of biosynthesized metallic nanoparticles – a review (submitováno do Acta Biomaterialia)</t>
  </si>
  <si>
    <t xml:space="preserve">5) Rozpracovaná publikace do časopisu (pravděpodobně Journal of Hazardous Materials): Hydrolysis of warfare agents GD and VX in the presence of biogold nanoparticles synthesised by Mallomonas kalinae. </t>
  </si>
  <si>
    <t>1 (soutěž na konferenci)</t>
  </si>
  <si>
    <t>Seznam výstupů: 48</t>
  </si>
  <si>
    <t>Jimp publikace:</t>
  </si>
  <si>
    <t>Čech Barabaszová K., Simha Martynková G. Vermiculite particles after mechanical treatment. Transactions of the Indian Ceramic Society (odesláno 12/2013).</t>
  </si>
  <si>
    <t>Čech Barabaszová K., Simha Martynková G., Bukáčková M., Hundáková M. Pazdziora E., Kimmer D. Polyethylene nanocomposites with the zinc oxide - vermiculite nanofiller. Applied Surface Science (odesláno 12/2013).</t>
  </si>
  <si>
    <t>Jnimp publikace:</t>
  </si>
  <si>
    <t>Čech Barabaszová K., Kalivoda P. The methods of Zeta-potential measurement as surface property of defined particles. Journal of Nanocomposites and Nanoceramics 4(1), 2013, 7-13.</t>
  </si>
  <si>
    <t>Bukáčková M., Čech Barabaszová K. ZnO and CuO / vermiculite nanocomposites for medicine applications. Abstract series. Vol. 3. In NanoOstrava 2013, p. 89. ISBN 978-80-7329-361-1.</t>
  </si>
  <si>
    <t>Čech Barabaszová K. Nanomaterials for conservation and restoration of cultural heritage. Journal of Nanocomposites and Nanoceramics 4(1), 2013, 1-5.</t>
  </si>
  <si>
    <t>Konferenční publikace:</t>
  </si>
  <si>
    <t>Pazourková L., Čech Barabaszová K. Mechano- and solvo-chemical methods for hydroxyapatite nanostructures preparation. Abstract series. Vol. 3. In NanoOstrava 2013, p. 104. ISBN 978-80-7329-361-1.</t>
  </si>
  <si>
    <t>Kalivoda P., Čech Barabaszová K. The surface properties of antibacterial nanomaterials. Abstract series. Vol. 3. In NanoOstrava 2013, p. 98. ISBN 978-80-7329-361-1.</t>
  </si>
  <si>
    <t>Pazourková L., Čech Barabaszová K., Hundáková M. Preparation of hydroxyapatite/clay mineral nanocomposite. NANOCON 2013, 15. - 18. 10. 2013, Brno, Czech Republic. Electronic Book of abstracts, in print.</t>
  </si>
  <si>
    <t>Výsledky:15</t>
  </si>
  <si>
    <t xml:space="preserve">Získané výsledky byly reprezentovány na mezinárodní konferenci NanoOstrava2013 formou 3 posterů. V rámci této konference byly výsledky odeslány do mezinárodního recenzovaného časopisu ASEM (2 příspěvky) a dále do mezinárodního recenzovaného časopisu ASF. </t>
  </si>
  <si>
    <t xml:space="preserve">Tilková A., Majorová P., Seidlerová J.: Using Montmorillonite for Phosphate Removal. Advanced Science Focus, 2014, přijato k tisku. </t>
  </si>
  <si>
    <t>Teslíková I., Seidlerová J.: Sorption of strontium from aqueous solution. Advance science, Engineering and Medicine, 2014, probíhá recenzmí řízení.</t>
  </si>
  <si>
    <t xml:space="preserve">Faltýnková L., Tokarčíková M., Mamulová Kutláková K, Neuwirthová L., Seidlerová J.: Removing Toxic Ions with Help of TiO2 Composite Nanomaterial, Advance science, Engineering and Medicine, Vol. 6, 1-4, 2014. </t>
  </si>
  <si>
    <t>[1] Ing. Jonáš Tokarský Ph.D., doc. Ing. Vlastimil Matějka Ph.D., Ing. Lucie Neuwirthová Ph.D., Ing. Jiřina Vontorová Ph.D., Mgr. Kateřina Mamulová Kutláková Ph.D., doc. Mgr. Jana Kukutschová Ph.D., prof. RNDr. Pavla Čapková DrSc.: Levný fotoaktivní kompozit křemen/TiO2 (A low-cost photoactive composite quartz sand/TiO2), Chemical engineering journal, 2013, s. 488-497, ISSN: 1385-8947</t>
  </si>
  <si>
    <t>[2] Ing. Jonáš Tokarský Ph.D., prof. RNDr. Pavla Čapková DrSc.: Strukturní kompatibilita TiO2 a SiO2 povrchů (Structure compatibility of TiO2 and SiO2 surfaces), Applied Surface Science, 2013, s. 155-164, ISSN: 0169-4332</t>
  </si>
  <si>
    <t xml:space="preserve">Výsledky byly prezentovány celkem na třech mezinárodních konferencích:  </t>
  </si>
  <si>
    <t>1) NanoOstrava 2013 (orální prezentace a plný příspěvek v časopise Advanced Science, Engineering and Medicine);</t>
  </si>
  <si>
    <t xml:space="preserve">2) NANOCON 2013 (tři plné příspěvky ve sborníku konference); </t>
  </si>
  <si>
    <t>3) NANOSMAT 2013 (tři postery).</t>
  </si>
  <si>
    <t>Poděkování projektu SP2013/67.</t>
  </si>
  <si>
    <t>P. Peikertová, L. Kulhánková, L. Ivánek, V. Mach, J. Tokarský, V. Matějka, K. Mamulová Kutláková, P. Čapková: After-treatment of polyaniline thin films in high voltage electric field. Conference proceedings NANOSMAT 2013, Granada, Spain.</t>
  </si>
  <si>
    <t>poster, sborník abstraktů</t>
  </si>
  <si>
    <t>Jonáš Tokarský</t>
  </si>
  <si>
    <t xml:space="preserve">SP2013/67 </t>
  </si>
  <si>
    <t>P. Peikertová, L. Kulhánková, L. Neuwirthová, J. Tokarský, P. Čapková: Change of protonation state of polyaniline thin films during long time period: Raman study. Conference proceedings NANOSMAT 2013, Granada, Spain.</t>
  </si>
  <si>
    <t xml:space="preserve">J. Tokarský, P. Čapková: Characterization of polymeric drug carriers using molecular modeling. Conference proceedings NANOSMAT 2013, Granada, Spain. </t>
  </si>
  <si>
    <t xml:space="preserve">J. Tokarský, P. Čapková: Characterization of polymeric drug carriers using molecular modeling. Nano Ostrava 2013 – 3rd Nanomaterials and Nanotechnology Meeting, Book of Abstracts, Oral presentation. Ostrava, Czech republic. </t>
  </si>
  <si>
    <t>přednáška, sborník abstraktů</t>
  </si>
  <si>
    <t>Plný příspěvek přijatý do sborníku. Sborník vyjde v roce 2014. Poděkování projektu SP2013/67.</t>
  </si>
  <si>
    <t xml:space="preserve">P. Peikertová, L. Kulhánková, L. Ivánek, V. Mach, J. Tokarský, V. Matějka, K. Mamulová Kutláková, P. Čapková:  Study of PANI thin film polymerization in dependence on electrical field. Conference proceedings NANOCON 2013, Brno, Czech republic. </t>
  </si>
  <si>
    <t>D</t>
  </si>
  <si>
    <t xml:space="preserve">D. Hlaváč, J. Tokarský, S. Holešová, M. Sámlíková, M. Valášková: Structure characterization of the antibacterial chlorhexidine / kaolinite composite. Conference proceedings NANOCON 2013, Brno, Czech republic. </t>
  </si>
  <si>
    <t>Počítačový molekulární design nanomateriálů</t>
  </si>
  <si>
    <t xml:space="preserve">D. Hlaváč, J. Tokarský: Molecular modeling of chitosan / polyethylene oxide polymers blends. Conference proceedings NANOCON 2013, Brno, Czech republic. </t>
  </si>
  <si>
    <t>Článek přijat k tisku. Poděkování projektu SP2013/67.</t>
  </si>
  <si>
    <t xml:space="preserve">D. Hlaváč, J. Tokarský, P. Čapková: Molecular modeling of PANI thin film on glass substrate. Advanced Science, Engineering and Medicine. </t>
  </si>
  <si>
    <r>
      <t>J</t>
    </r>
    <r>
      <rPr>
        <b/>
        <vertAlign val="subscript"/>
        <sz val="10"/>
        <color indexed="8"/>
        <rFont val="Arial"/>
        <family val="2"/>
        <charset val="238"/>
      </rPr>
      <t>neimp</t>
    </r>
  </si>
  <si>
    <t xml:space="preserve">V. Matějka, J. Tokarský: Photocatalytical nanocomposites: A review. Journal of Nanoscience and Nanotechnology (2013) </t>
  </si>
  <si>
    <r>
      <t>J</t>
    </r>
    <r>
      <rPr>
        <b/>
        <vertAlign val="subscript"/>
        <sz val="10"/>
        <color indexed="8"/>
        <rFont val="Arial"/>
        <family val="2"/>
        <charset val="238"/>
      </rPr>
      <t>imp</t>
    </r>
  </si>
  <si>
    <t>J. Tokarský, V. Matějka, L. Neuwirthová, J. Vontorová, K. Mamulová Kutláková, J. Kukutschová, P. Čapková: A low-cost photoactive composite quartz sand/TiO2. Chemical Engineering Journal, 222 (2013) 488-497.</t>
  </si>
  <si>
    <t>J. Tokarský, P. Čapková: Structure compatibility of TiO2 and SiO2 surfaces. Applied Surface Science. 284 (2013) 155-164.</t>
  </si>
  <si>
    <t>Č.  dalšího projektu SGS</t>
  </si>
  <si>
    <t>Poznámka</t>
  </si>
  <si>
    <t>Název výsledku</t>
  </si>
  <si>
    <t>Druh jiného výsledku</t>
  </si>
  <si>
    <t>Druh výsledku dle Metodiky</t>
  </si>
  <si>
    <t>Jméno řešitele</t>
  </si>
  <si>
    <t>Název projektu</t>
  </si>
  <si>
    <t>Č. projektu</t>
  </si>
  <si>
    <t>Studentská grantová soutěž 2013</t>
  </si>
  <si>
    <t>Výstupy řešení projektu:</t>
  </si>
  <si>
    <t>1) Práce na projektu a výsledky obou části byly prezentovány: na 3. studentském workshopu (jednací jazyk - anglický) v rámci projektu Nanobase (Nanotechnology – basis for international cooperation CZ.1.07/2.3.00/20.0074) dne 22.3. 2013, konaném na VŠB-TUO, Ostrava (J. Karas: "Contamination of the environment by organic pollutants from con-combustion in car transport", M. Mikeska: "Identification of selected nanoparticles in environmental samples").</t>
  </si>
  <si>
    <t>2) Výsledky obou části byly prezentovány v magisterských závěrečných pracích obou spoluřešitelů: Bc. J. Karas: "Kontaminace životního prostředí organickými látkami z nespalovacích procesů v automobilové dopravě". 2013, VŠB-TU Ostrava; Bc. M. Mikeska "Výskyt nanočástic ve vzorcích životního prostředí".</t>
  </si>
  <si>
    <t>3) Výsledky části řešené s Ing. M. Mikeskou byly prezentovány na konferenci NanoOstrava 2013: M. Mikeska, D. Plachá. Nanoparticles determination in real soil, road dust and sludge in the Environment.</t>
  </si>
  <si>
    <t>4) Výsledky uvedené v bodu 3) byly přijaty k publikaci v recenzovaném časopise prestižního nakladetelství American Scientific Publisher: M. Mikeska, D. Plachá. Nanoparticles determination in real soil, road dust and sludge in the Environment. Advanced Science,Engineering and Medicine, Vol. 6, 1–5, 2014.</t>
  </si>
  <si>
    <t>5) Výsledky části řešené s Ing. Jiřím Karasem byly zpracovány v publikaci určené pro časopis s impakt faktorem. Vzhledem k unikátnosti dosažených výsledků nebyly tyto výsledky zatím prezentovány na konferenci. Publikace D.Plachá, P. Peikertová, J. Kukutschová, P.W.Lee, K. Čabanová, J. Karas. J. Kuchařová, P. Filip "Analysis of organic compounds present in non-airborne wear particles released from low-metallic automotive model brake pad" byla odeslána v lednu 2014 do časopisu Chemosphere, IF 3,137</t>
  </si>
  <si>
    <t>[1] Ing. Lenka Matějová Ph.D., Ing. Zuzana Jankovská Ph.D., Ing. Jiří Horák Ph.D., doc. Mgr. Jana Kukutschová Ph.D.: Thermogravimetric study of TiO2 based nanostructured materials prepared using sol-gel method, 40th International Conference of Slovak Society of Chemical Engineering : proceedings : hotel Hutník, Tatranské Matliare, Slovakia, May 27-31, 2013, 2013, s. 1228-1234, ISBN: 978-80-89475-09-4</t>
  </si>
  <si>
    <t>Poděkování projektu SP2013/77.</t>
  </si>
  <si>
    <t>Lang J., Matějka V. Titanium dioxide nanoparticles prepared using TiOSO4 precursor, který byl přijat k tisku v recenzovaném časopise Advanced Science, Engineering and Medicine (vydavatel American Scientific Publisher)“ a vyjde v roce 2014</t>
  </si>
  <si>
    <t>Jneimp</t>
  </si>
  <si>
    <t>Vlastimil Matějka</t>
  </si>
  <si>
    <t>Fotokatalyticky aktivní materiály založené nananočásticích TiO2 fixovaných na povrchu kaolinitu</t>
  </si>
  <si>
    <t xml:space="preserve">Matějová L., Jankovská Z., Horák J., Kukutschová J. Thermogravimetric study of TiO2 based nanostructured materials prepared using sol-gel method (poster). 40th International Conference of Slovak Society of Chemical Engineering, Tatranské Matliare, Slovensko, 27.-31.5. 2013
</t>
  </si>
  <si>
    <t>Matějová L., Reli M., Čapek L., Matějka V., Šolcová O., Obalová L., Kočí K.. Critical aspects in gold photocatalysis. 40th International Conference of Slovak Society of Chemical Engineering, Tatranské Matliare, Slovensko, 27.-31.5. 2013</t>
  </si>
  <si>
    <t>Článek přijat k tisku. Poděkování projektu SP2013/77.</t>
  </si>
  <si>
    <t>V. Matějka, J. Tokarský. Photocatalytical nanocomposites: A review, Journal of Nanoscience and Nanotechnology.(2014).</t>
  </si>
  <si>
    <t xml:space="preserve">SP2013/77  </t>
  </si>
  <si>
    <t>* např. se jedná o výsledky, které vznikly řešením katedrálního a zároveň celofakultního projektu</t>
  </si>
  <si>
    <t>-</t>
  </si>
  <si>
    <r>
      <t>K. Dědková, L. Matějová, P. Peikertová, K. Mamulová Kutláková, J. Kukutschová: Study of the antibacterial aktivity of cerium doped TiO</t>
    </r>
    <r>
      <rPr>
        <vertAlign val="subscript"/>
        <sz val="12"/>
        <color indexed="8"/>
        <rFont val="Times New Roman"/>
        <family val="1"/>
        <charset val="238"/>
      </rPr>
      <t>2</t>
    </r>
    <r>
      <rPr>
        <sz val="12"/>
        <color indexed="8"/>
        <rFont val="Times New Roman"/>
        <family val="1"/>
        <charset val="238"/>
      </rPr>
      <t xml:space="preserve"> photocatalysts</t>
    </r>
    <r>
      <rPr>
        <sz val="12"/>
        <color indexed="8"/>
        <rFont val="Times New Roman"/>
        <family val="1"/>
        <charset val="238"/>
      </rPr>
      <t xml:space="preserve">. </t>
    </r>
    <r>
      <rPr>
        <sz val="12"/>
        <color indexed="8"/>
        <rFont val="Times New Roman"/>
        <family val="1"/>
        <charset val="238"/>
      </rPr>
      <t>NANOCON 2013, Brno, Czech republic (2013) – v tisku</t>
    </r>
    <r>
      <rPr>
        <sz val="12"/>
        <color indexed="8"/>
        <rFont val="Times New Roman"/>
        <family val="1"/>
        <charset val="238"/>
      </rPr>
      <t>.</t>
    </r>
  </si>
  <si>
    <t>H. Doležalová, J. Dvořáčková, P. Peikertová, K. Mamulová Kutláková, H. Bielniková, J. Kukutschová: Methods for analysis of human amniotic fluids. NANOCON 2013, Brno, Czech republic (2013) – v tisku.</t>
  </si>
  <si>
    <t>Č.  dalšího projektu SGS, ke kterému se výsledek rovněž váže *</t>
  </si>
  <si>
    <t>Název výsledku (bibliografická citace)</t>
  </si>
  <si>
    <t>Druh jiného výsledku (diplomová, disertační práce, oceněné práce, výsledky neodpovída-jící definicím dle Metodiky)</t>
  </si>
  <si>
    <t>Druh výsledku dle Metodiky hodnocení výsledků výzkumných organizací</t>
  </si>
  <si>
    <t>Č. projektu SGS</t>
  </si>
  <si>
    <t>Výsledky řešení projektu a jejich prezentace</t>
  </si>
  <si>
    <t>Výsledky byly prezentovány formou posterů a ve sbornících na dvou mezinárodních konferencích: 40th International Conference of Slovak Society of Chemical Engineering (SSCHE) pořádané na Slovensku a 5th International Symposium on Advanced Micro- and Mesoporous Materials pořádané v Bulharsku.</t>
  </si>
  <si>
    <t>Michalik, S. et al. Decomposition of N2O on Cs modified Co-spinel catalysts. In: Proceedings of 40th International Conference of Slovak Society of Chemical Engineering (SSCHE): May 27-31, 2013, Tatranské Matliare, Slovakia. ISBN 978-80-89475-09-4.</t>
  </si>
  <si>
    <t>Kuboňová, L. et al. Thermal and hydrometallurgical recovery methods of heavy metals from municipal solid waste fly ash. In: Proceedings of 40th International Conference of Slovak Society of Chemical Engineering (SSCHE): May 27-31, 2013, Tatranské Matliare, Slovakia. ISBN 978-80-89475-09-4.</t>
  </si>
  <si>
    <t>Kuboňová, L. et al. Surface activation of mesoporous ordered silica materials, their characterization and catalytic activity of N2O decomposition. In: 5th International Symposium on Advanced Micro- and Mesoporous Materials: September 6-9, 2013, Golden Sands, Bulgaria.</t>
  </si>
  <si>
    <t xml:space="preserve">Článek z mezinárodní konference v Bulharsku byl přijat do Proceedings of the AMMM-5 Symposium. Nyní je v jednání, zda tento příspěvek bude publikován ve WoS. </t>
  </si>
  <si>
    <t>Ve fázi úprav a dokončování je jeden článek, který bude zaslán do impaktovaného časopisu Applied Catalysis Environmental B, případně jiných (Catalysis Today, Journal of Molecular Catalysis apod.). Projektu SGS za rok 2013 bude v těchto článcích poděkováno, tak jak je uvedeno v článku z mezinárodní konference v Bulharsku AMMM-5 (viz. příloha).</t>
  </si>
  <si>
    <t>1) Články v recenzovaných časopisech (SCOPUS):</t>
  </si>
  <si>
    <t>a) L. Halagačka, M. Vanwolleghem, K. Postava, B. Dagens, and J. Pištora, „Coupled mode enhanced giant magnetoplasmonics transverse Kerr effect“, Optics Express, Vol. 21, Issue 19, pp. 21741-21755 (2013).</t>
  </si>
  <si>
    <t>Nebodované výstupy projektu:</t>
  </si>
  <si>
    <t>2 )Konferenční prezentace:</t>
  </si>
  <si>
    <t>a)  L. Halagačka, K. Postava, F. Vaurette, J. Ben-Youssef, B. Dagens, and J. Pištora, „Characterization of magnetoplasmonics nanostructures with non-reciprocal optical response by Muller matrix ellipsometry“, ICSE – VI, oral contribution,  26-31. May, Kyoto , Japan, (2013)</t>
  </si>
  <si>
    <t>b) L. Halagačka, K. Postava, B. Dagens, J. Ben-Youssef, and J. Pištora, “Muller matrix ellipsometry of 1D periodic nanostructures with non-reciprocal optical response.” NanoOstrava, oral contribution, 17.-20.5., Ostrava, Czech Republic, (2013)</t>
  </si>
  <si>
    <t>2.1) Přijaté konferenční prezentace:</t>
  </si>
  <si>
    <t>a) L. Halagačka, M. Vanwolleghem, F. Vaurette, J. Ben-Youssef, P. Gogol, N. Yam, K. Postava, B. Dagens, and J. Pištora ,”Experimental demonstration of anomalous nonreciprocal optical response of  1D periodic magnetoplasmonic nanostructures.“, SPIE – OPTO, oral contribution, 1-6.2., San Frnacisco, USA ,(2014)</t>
  </si>
</sst>
</file>

<file path=xl/styles.xml><?xml version="1.0" encoding="utf-8"?>
<styleSheet xmlns="http://schemas.openxmlformats.org/spreadsheetml/2006/main" xmlns:mc="http://schemas.openxmlformats.org/markup-compatibility/2006" xmlns:x14ac="http://schemas.microsoft.com/office/spreadsheetml/2009/9/ac" mc:Ignorable="x14ac">
  <fonts count="36" x14ac:knownFonts="1">
    <font>
      <sz val="11"/>
      <color theme="1"/>
      <name val="Calibri"/>
      <family val="2"/>
      <charset val="238"/>
      <scheme val="minor"/>
    </font>
    <font>
      <b/>
      <sz val="14"/>
      <color theme="1"/>
      <name val="Calibri"/>
      <family val="2"/>
      <charset val="238"/>
      <scheme val="minor"/>
    </font>
    <font>
      <sz val="8"/>
      <color theme="1"/>
      <name val="Calibri"/>
      <family val="2"/>
      <charset val="238"/>
      <scheme val="minor"/>
    </font>
    <font>
      <b/>
      <sz val="8"/>
      <color theme="1"/>
      <name val="Calibri"/>
      <family val="2"/>
      <charset val="238"/>
      <scheme val="minor"/>
    </font>
    <font>
      <b/>
      <sz val="11"/>
      <color theme="1"/>
      <name val="Calibri"/>
      <family val="2"/>
      <charset val="238"/>
      <scheme val="minor"/>
    </font>
    <font>
      <sz val="8"/>
      <name val="Calibri"/>
      <family val="2"/>
      <charset val="238"/>
      <scheme val="minor"/>
    </font>
    <font>
      <sz val="11"/>
      <color theme="1"/>
      <name val="Calibri"/>
      <family val="2"/>
      <scheme val="minor"/>
    </font>
    <font>
      <sz val="11"/>
      <color rgb="FFFF0000"/>
      <name val="Calibri"/>
      <family val="2"/>
      <charset val="238"/>
      <scheme val="minor"/>
    </font>
    <font>
      <b/>
      <sz val="11"/>
      <color rgb="FFFF0000"/>
      <name val="Calibri"/>
      <family val="2"/>
      <charset val="238"/>
      <scheme val="minor"/>
    </font>
    <font>
      <sz val="10"/>
      <color indexed="8"/>
      <name val="Calibri"/>
      <family val="2"/>
      <charset val="238"/>
    </font>
    <font>
      <sz val="9"/>
      <color indexed="10"/>
      <name val="Calibri"/>
      <family val="2"/>
      <charset val="238"/>
    </font>
    <font>
      <sz val="10"/>
      <color indexed="10"/>
      <name val="Arial"/>
      <family val="2"/>
      <charset val="238"/>
    </font>
    <font>
      <b/>
      <sz val="10"/>
      <color indexed="8"/>
      <name val="Arial"/>
      <family val="2"/>
      <charset val="238"/>
    </font>
    <font>
      <i/>
      <sz val="9"/>
      <color indexed="10"/>
      <name val="Calibri"/>
      <family val="2"/>
      <charset val="238"/>
    </font>
    <font>
      <i/>
      <sz val="10"/>
      <color indexed="10"/>
      <name val="Arial"/>
      <family val="2"/>
      <charset val="238"/>
    </font>
    <font>
      <sz val="11"/>
      <color indexed="10"/>
      <name val="Calibri"/>
      <family val="2"/>
      <charset val="238"/>
    </font>
    <font>
      <i/>
      <sz val="9"/>
      <color indexed="10"/>
      <name val="Arial"/>
      <family val="2"/>
      <charset val="238"/>
    </font>
    <font>
      <b/>
      <sz val="12"/>
      <color indexed="8"/>
      <name val="Calibri"/>
      <family val="2"/>
      <charset val="238"/>
    </font>
    <font>
      <sz val="10"/>
      <color indexed="10"/>
      <name val="Calibri"/>
      <family val="2"/>
      <charset val="238"/>
    </font>
    <font>
      <b/>
      <sz val="10"/>
      <color indexed="8"/>
      <name val="Calibri"/>
      <family val="2"/>
      <charset val="238"/>
    </font>
    <font>
      <sz val="9"/>
      <name val="Calibri"/>
      <family val="2"/>
      <charset val="238"/>
    </font>
    <font>
      <sz val="10"/>
      <name val="Arial"/>
      <family val="2"/>
      <charset val="238"/>
    </font>
    <font>
      <sz val="10"/>
      <name val="Calibri"/>
      <family val="2"/>
      <charset val="238"/>
    </font>
    <font>
      <b/>
      <sz val="10"/>
      <name val="Arial"/>
      <family val="2"/>
      <charset val="238"/>
    </font>
    <font>
      <b/>
      <sz val="8"/>
      <color indexed="8"/>
      <name val="Arial"/>
      <family val="2"/>
      <charset val="238"/>
    </font>
    <font>
      <b/>
      <sz val="12"/>
      <color indexed="10"/>
      <name val="Calibri"/>
      <family val="2"/>
      <charset val="238"/>
    </font>
    <font>
      <sz val="9"/>
      <color indexed="8"/>
      <name val="Calibri"/>
      <family val="2"/>
      <charset val="238"/>
    </font>
    <font>
      <b/>
      <vertAlign val="subscript"/>
      <sz val="10"/>
      <color indexed="8"/>
      <name val="Arial"/>
      <family val="2"/>
      <charset val="238"/>
    </font>
    <font>
      <sz val="10"/>
      <color indexed="8"/>
      <name val="Arial"/>
      <family val="2"/>
      <charset val="238"/>
    </font>
    <font>
      <b/>
      <sz val="11"/>
      <color indexed="8"/>
      <name val="Calibri"/>
      <family val="2"/>
      <charset val="238"/>
    </font>
    <font>
      <b/>
      <sz val="14"/>
      <color indexed="8"/>
      <name val="Calibri"/>
      <family val="2"/>
      <charset val="238"/>
    </font>
    <font>
      <sz val="10"/>
      <color theme="1"/>
      <name val="Arial"/>
      <family val="2"/>
      <charset val="238"/>
    </font>
    <font>
      <sz val="12"/>
      <color theme="1"/>
      <name val="Times New Roman"/>
      <family val="1"/>
      <charset val="238"/>
    </font>
    <font>
      <vertAlign val="subscript"/>
      <sz val="12"/>
      <color indexed="8"/>
      <name val="Times New Roman"/>
      <family val="1"/>
      <charset val="238"/>
    </font>
    <font>
      <sz val="12"/>
      <color indexed="8"/>
      <name val="Times New Roman"/>
      <family val="1"/>
      <charset val="238"/>
    </font>
    <font>
      <b/>
      <sz val="10"/>
      <color theme="1"/>
      <name val="Arial"/>
      <family val="2"/>
      <charset val="238"/>
    </font>
  </fonts>
  <fills count="6">
    <fill>
      <patternFill patternType="none"/>
    </fill>
    <fill>
      <patternFill patternType="gray125"/>
    </fill>
    <fill>
      <patternFill patternType="solid">
        <fgColor rgb="FF92D050"/>
        <bgColor indexed="64"/>
      </patternFill>
    </fill>
    <fill>
      <patternFill patternType="solid">
        <fgColor rgb="FFB6EAB6"/>
        <bgColor indexed="64"/>
      </patternFill>
    </fill>
    <fill>
      <patternFill patternType="solid">
        <fgColor indexed="13"/>
        <bgColor indexed="64"/>
      </patternFill>
    </fill>
    <fill>
      <patternFill patternType="solid">
        <fgColor rgb="FFFFFF00"/>
        <bgColor indexed="64"/>
      </patternFill>
    </fill>
  </fills>
  <borders count="29">
    <border>
      <left/>
      <right/>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s>
  <cellStyleXfs count="2">
    <xf numFmtId="0" fontId="0" fillId="0" borderId="0"/>
    <xf numFmtId="0" fontId="6" fillId="0" borderId="0"/>
  </cellStyleXfs>
  <cellXfs count="117">
    <xf numFmtId="0" fontId="0" fillId="0" borderId="0" xfId="0"/>
    <xf numFmtId="0" fontId="2" fillId="0" borderId="0" xfId="0" applyFont="1" applyAlignment="1">
      <alignment vertical="center" wrapText="1"/>
    </xf>
    <xf numFmtId="0" fontId="1" fillId="0" borderId="0" xfId="0" applyFont="1" applyAlignment="1">
      <alignment vertical="center"/>
    </xf>
    <xf numFmtId="0" fontId="0" fillId="0" borderId="0" xfId="0" applyAlignment="1">
      <alignment vertical="center"/>
    </xf>
    <xf numFmtId="0" fontId="0" fillId="0" borderId="0" xfId="0" applyAlignment="1">
      <alignment vertical="center" wrapText="1"/>
    </xf>
    <xf numFmtId="0" fontId="3" fillId="0" borderId="0" xfId="0" applyFont="1" applyBorder="1" applyAlignment="1">
      <alignment vertical="center" wrapText="1"/>
    </xf>
    <xf numFmtId="3" fontId="2" fillId="0" borderId="12" xfId="0" applyNumberFormat="1" applyFont="1" applyBorder="1" applyAlignment="1" applyProtection="1">
      <alignment vertical="center" wrapText="1"/>
      <protection locked="0"/>
    </xf>
    <xf numFmtId="3" fontId="2" fillId="0" borderId="12" xfId="0" applyNumberFormat="1" applyFont="1" applyBorder="1" applyAlignment="1" applyProtection="1">
      <alignment vertical="center"/>
      <protection locked="0"/>
    </xf>
    <xf numFmtId="0" fontId="2" fillId="0" borderId="12" xfId="0" applyFont="1" applyBorder="1" applyAlignment="1" applyProtection="1">
      <alignment vertical="center"/>
      <protection locked="0"/>
    </xf>
    <xf numFmtId="3" fontId="2" fillId="0" borderId="6" xfId="0" applyNumberFormat="1" applyFont="1" applyBorder="1" applyAlignment="1" applyProtection="1">
      <alignment vertical="center" wrapText="1"/>
      <protection locked="0"/>
    </xf>
    <xf numFmtId="3" fontId="2" fillId="0" borderId="6" xfId="0" applyNumberFormat="1" applyFont="1" applyBorder="1" applyAlignment="1" applyProtection="1">
      <alignment vertical="center"/>
      <protection locked="0"/>
    </xf>
    <xf numFmtId="0" fontId="2" fillId="0" borderId="6" xfId="0" applyFont="1" applyBorder="1" applyAlignment="1" applyProtection="1">
      <alignment vertical="center"/>
      <protection locked="0"/>
    </xf>
    <xf numFmtId="0" fontId="2" fillId="0" borderId="6" xfId="0" applyFont="1" applyBorder="1" applyAlignment="1" applyProtection="1">
      <alignment vertical="center" wrapText="1"/>
      <protection locked="0"/>
    </xf>
    <xf numFmtId="0" fontId="7" fillId="0" borderId="0" xfId="0" applyFont="1" applyAlignment="1">
      <alignment vertical="center"/>
    </xf>
    <xf numFmtId="0" fontId="5" fillId="0" borderId="6" xfId="0" applyFont="1" applyBorder="1" applyAlignment="1" applyProtection="1">
      <alignment vertical="center"/>
      <protection locked="0"/>
    </xf>
    <xf numFmtId="0" fontId="2" fillId="0" borderId="0" xfId="0" applyFont="1" applyAlignment="1">
      <alignment vertical="center"/>
    </xf>
    <xf numFmtId="0" fontId="0" fillId="0" borderId="0" xfId="0" applyAlignment="1">
      <alignment horizontal="left" vertical="center"/>
    </xf>
    <xf numFmtId="3" fontId="5" fillId="0" borderId="12" xfId="0" applyNumberFormat="1" applyFont="1" applyFill="1" applyBorder="1" applyAlignment="1">
      <alignment vertical="center"/>
    </xf>
    <xf numFmtId="3" fontId="5" fillId="0" borderId="6" xfId="0" applyNumberFormat="1" applyFont="1" applyFill="1"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2" fillId="0" borderId="7" xfId="0" applyFont="1" applyBorder="1" applyAlignment="1" applyProtection="1">
      <alignment vertical="center" wrapText="1"/>
      <protection locked="0"/>
    </xf>
    <xf numFmtId="0" fontId="0" fillId="0" borderId="14" xfId="0" applyBorder="1" applyAlignment="1">
      <alignment vertical="center"/>
    </xf>
    <xf numFmtId="0" fontId="0" fillId="0" borderId="15" xfId="0" applyBorder="1" applyAlignment="1">
      <alignment vertical="center"/>
    </xf>
    <xf numFmtId="0" fontId="0" fillId="0" borderId="13"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3" fillId="2" borderId="2"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9" xfId="0" applyFont="1" applyFill="1" applyBorder="1" applyAlignment="1">
      <alignment vertical="center"/>
    </xf>
    <xf numFmtId="0" fontId="2" fillId="2" borderId="10" xfId="0" applyFont="1" applyFill="1" applyBorder="1" applyAlignment="1">
      <alignment vertical="center"/>
    </xf>
    <xf numFmtId="3" fontId="2" fillId="2" borderId="10" xfId="0" applyNumberFormat="1" applyFont="1" applyFill="1" applyBorder="1" applyAlignment="1">
      <alignment vertical="center"/>
    </xf>
    <xf numFmtId="3" fontId="2" fillId="2" borderId="10" xfId="0" applyNumberFormat="1" applyFont="1" applyFill="1" applyBorder="1" applyAlignment="1">
      <alignment vertical="center" wrapText="1"/>
    </xf>
    <xf numFmtId="0" fontId="2" fillId="2" borderId="11" xfId="0" applyFont="1" applyFill="1" applyBorder="1" applyAlignment="1">
      <alignment vertical="center"/>
    </xf>
    <xf numFmtId="0" fontId="5" fillId="3" borderId="6" xfId="0" applyFont="1" applyFill="1" applyBorder="1" applyAlignment="1">
      <alignment vertical="center" wrapText="1"/>
    </xf>
    <xf numFmtId="0" fontId="5" fillId="3" borderId="18" xfId="0" applyFont="1" applyFill="1" applyBorder="1" applyAlignment="1">
      <alignment vertical="center" wrapText="1"/>
    </xf>
    <xf numFmtId="0" fontId="5" fillId="3" borderId="19" xfId="0" applyFont="1" applyFill="1" applyBorder="1" applyAlignment="1">
      <alignment vertical="center" wrapText="1"/>
    </xf>
    <xf numFmtId="0" fontId="5" fillId="3" borderId="20" xfId="0" applyFont="1" applyFill="1" applyBorder="1" applyAlignment="1">
      <alignment vertical="center" wrapText="1"/>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0" xfId="0" applyFont="1" applyFill="1" applyBorder="1" applyAlignment="1">
      <alignment horizontal="center" vertical="center" wrapText="1"/>
    </xf>
    <xf numFmtId="0" fontId="4" fillId="3" borderId="11" xfId="0" applyFont="1" applyFill="1" applyBorder="1" applyAlignment="1">
      <alignment horizontal="center" vertical="center"/>
    </xf>
    <xf numFmtId="0" fontId="4" fillId="2" borderId="3" xfId="0" applyFont="1" applyFill="1" applyBorder="1" applyAlignment="1">
      <alignment vertical="center"/>
    </xf>
    <xf numFmtId="0" fontId="0" fillId="2" borderId="9" xfId="0" applyFill="1" applyBorder="1" applyAlignment="1">
      <alignment vertical="center"/>
    </xf>
    <xf numFmtId="0" fontId="8" fillId="0" borderId="0" xfId="0" applyFont="1" applyAlignment="1">
      <alignment horizontal="center" vertical="center"/>
    </xf>
    <xf numFmtId="0" fontId="2" fillId="0" borderId="24" xfId="0" applyFont="1" applyBorder="1" applyAlignment="1" applyProtection="1">
      <alignment vertical="center"/>
      <protection locked="0"/>
    </xf>
    <xf numFmtId="0" fontId="2" fillId="0" borderId="25" xfId="0" applyFont="1" applyBorder="1" applyAlignment="1" applyProtection="1">
      <alignment vertical="center"/>
      <protection locked="0"/>
    </xf>
    <xf numFmtId="0" fontId="5" fillId="0" borderId="25" xfId="0" applyFont="1" applyBorder="1" applyAlignment="1" applyProtection="1">
      <alignment vertical="center"/>
      <protection locked="0"/>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0" fillId="0" borderId="0" xfId="0" applyAlignment="1">
      <alignment horizontal="left" vertical="center" wrapText="1"/>
    </xf>
    <xf numFmtId="0" fontId="3" fillId="2" borderId="1"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0" xfId="0" applyFill="1"/>
    <xf numFmtId="0" fontId="9" fillId="0" borderId="0" xfId="0" applyFont="1" applyAlignment="1">
      <alignment vertical="center" wrapText="1"/>
    </xf>
    <xf numFmtId="0" fontId="10" fillId="0" borderId="0" xfId="0" applyFont="1" applyBorder="1" applyAlignment="1">
      <alignment horizontal="center" vertical="center" wrapText="1"/>
    </xf>
    <xf numFmtId="0" fontId="11" fillId="0" borderId="0" xfId="0" applyFont="1" applyFill="1" applyAlignment="1">
      <alignment wrapText="1"/>
    </xf>
    <xf numFmtId="0" fontId="12" fillId="0" borderId="0" xfId="0" applyFont="1" applyFill="1" applyBorder="1" applyAlignment="1">
      <alignment horizontal="center" vertical="center"/>
    </xf>
    <xf numFmtId="0" fontId="13" fillId="0" borderId="0" xfId="0" applyFont="1" applyAlignment="1">
      <alignment horizontal="center" vertical="center" wrapText="1"/>
    </xf>
    <xf numFmtId="0" fontId="14" fillId="0" borderId="0" xfId="0" applyFont="1" applyAlignment="1">
      <alignment wrapText="1"/>
    </xf>
    <xf numFmtId="0" fontId="15" fillId="0" borderId="0" xfId="0" applyFont="1"/>
    <xf numFmtId="0" fontId="12" fillId="0" borderId="0" xfId="0" applyFont="1" applyFill="1" applyBorder="1" applyAlignment="1">
      <alignment vertical="center"/>
    </xf>
    <xf numFmtId="0" fontId="12" fillId="0" borderId="0" xfId="0" applyFont="1" applyAlignment="1">
      <alignment horizontal="center" vertical="center"/>
    </xf>
    <xf numFmtId="0" fontId="14" fillId="0" borderId="0" xfId="0" applyFont="1" applyFill="1" applyAlignment="1">
      <alignment wrapText="1"/>
    </xf>
    <xf numFmtId="0" fontId="16" fillId="0" borderId="0" xfId="0" applyFont="1" applyFill="1" applyAlignment="1">
      <alignment wrapText="1"/>
    </xf>
    <xf numFmtId="0" fontId="17" fillId="0" borderId="0" xfId="0" applyFont="1" applyFill="1" applyAlignment="1">
      <alignment horizontal="center" vertical="center"/>
    </xf>
    <xf numFmtId="0" fontId="10" fillId="0" borderId="0" xfId="0" applyFont="1" applyAlignment="1">
      <alignment horizontal="center" vertical="center" wrapText="1"/>
    </xf>
    <xf numFmtId="0" fontId="18" fillId="0" borderId="0" xfId="0" applyFont="1" applyBorder="1" applyAlignment="1">
      <alignment vertical="center" wrapText="1"/>
    </xf>
    <xf numFmtId="0" fontId="19" fillId="0" borderId="0" xfId="0" applyFont="1" applyAlignment="1">
      <alignment horizontal="center" vertical="center"/>
    </xf>
    <xf numFmtId="0" fontId="10" fillId="0" borderId="0" xfId="0" applyFont="1" applyAlignment="1">
      <alignment horizontal="center" vertical="center"/>
    </xf>
    <xf numFmtId="0" fontId="15" fillId="0" borderId="0" xfId="0" applyFont="1" applyAlignment="1">
      <alignment vertical="center"/>
    </xf>
    <xf numFmtId="0" fontId="17" fillId="0" borderId="0" xfId="0" applyFont="1" applyFill="1" applyBorder="1" applyAlignment="1">
      <alignment horizontal="center" vertical="center"/>
    </xf>
    <xf numFmtId="0" fontId="20" fillId="0" borderId="0" xfId="0" applyFont="1" applyBorder="1" applyAlignment="1">
      <alignment horizontal="center" vertical="center" wrapText="1"/>
    </xf>
    <xf numFmtId="0" fontId="21" fillId="0" borderId="0" xfId="0" applyFont="1" applyFill="1" applyAlignment="1">
      <alignment wrapText="1"/>
    </xf>
    <xf numFmtId="0" fontId="22" fillId="0" borderId="0" xfId="0" applyFont="1" applyBorder="1" applyAlignment="1">
      <alignment horizontal="center" vertical="center" wrapText="1"/>
    </xf>
    <xf numFmtId="0" fontId="23" fillId="0" borderId="0" xfId="0" applyFont="1" applyFill="1" applyBorder="1" applyAlignment="1">
      <alignment horizontal="center" vertical="center"/>
    </xf>
    <xf numFmtId="0" fontId="24" fillId="0" borderId="0" xfId="0" applyFont="1" applyFill="1" applyBorder="1" applyAlignment="1">
      <alignment vertical="center" wrapText="1"/>
    </xf>
    <xf numFmtId="0" fontId="0" fillId="0" borderId="0" xfId="0" applyBorder="1" applyAlignment="1">
      <alignment vertical="center"/>
    </xf>
    <xf numFmtId="0" fontId="0" fillId="0" borderId="0" xfId="0" applyFill="1" applyBorder="1" applyAlignment="1">
      <alignment vertical="center"/>
    </xf>
    <xf numFmtId="0" fontId="25" fillId="0" borderId="0" xfId="0" applyFont="1" applyFill="1" applyBorder="1" applyAlignment="1">
      <alignment horizontal="center" vertical="center"/>
    </xf>
    <xf numFmtId="0" fontId="0" fillId="0" borderId="0" xfId="0" applyFill="1" applyBorder="1" applyAlignment="1">
      <alignment horizontal="center" vertical="center"/>
    </xf>
    <xf numFmtId="0" fontId="15" fillId="0" borderId="0" xfId="0" applyFont="1" applyBorder="1" applyAlignment="1">
      <alignment vertical="center"/>
    </xf>
    <xf numFmtId="0" fontId="26" fillId="0" borderId="0" xfId="0" applyFont="1" applyFill="1" applyBorder="1" applyAlignment="1" applyProtection="1">
      <alignment horizontal="center" vertical="center" wrapText="1"/>
      <protection locked="0"/>
    </xf>
    <xf numFmtId="0" fontId="21" fillId="0" borderId="0" xfId="0" applyFont="1" applyAlignment="1">
      <alignment wrapText="1"/>
    </xf>
    <xf numFmtId="0" fontId="28" fillId="0" borderId="0" xfId="0" applyFont="1" applyFill="1" applyAlignment="1">
      <alignment wrapText="1"/>
    </xf>
    <xf numFmtId="0" fontId="29" fillId="0" borderId="0" xfId="0" applyFont="1" applyFill="1" applyBorder="1" applyAlignment="1">
      <alignment vertical="center"/>
    </xf>
    <xf numFmtId="0" fontId="20" fillId="0" borderId="0" xfId="0" applyFont="1" applyFill="1" applyBorder="1" applyAlignment="1" applyProtection="1">
      <alignment horizontal="center" vertical="center" wrapText="1"/>
      <protection locked="0"/>
    </xf>
    <xf numFmtId="0" fontId="21" fillId="0" borderId="0" xfId="0" applyFont="1" applyFill="1" applyAlignment="1">
      <alignment horizontal="justify"/>
    </xf>
    <xf numFmtId="0" fontId="29" fillId="0" borderId="28" xfId="0" applyFont="1" applyFill="1" applyBorder="1" applyAlignment="1">
      <alignment horizontal="center" vertical="top" wrapText="1"/>
    </xf>
    <xf numFmtId="0" fontId="29" fillId="4" borderId="6" xfId="0" applyFont="1" applyFill="1" applyBorder="1" applyAlignment="1">
      <alignment horizontal="center" vertical="top" wrapText="1"/>
    </xf>
    <xf numFmtId="0" fontId="29" fillId="4" borderId="25" xfId="0" applyFont="1" applyFill="1" applyBorder="1" applyAlignment="1">
      <alignment horizontal="center" vertical="top"/>
    </xf>
    <xf numFmtId="0" fontId="29" fillId="4" borderId="25" xfId="0" applyFont="1" applyFill="1" applyBorder="1" applyAlignment="1">
      <alignment horizontal="center" vertical="top" wrapText="1"/>
    </xf>
    <xf numFmtId="0" fontId="29" fillId="4" borderId="6" xfId="0" applyFont="1" applyFill="1" applyBorder="1" applyAlignment="1">
      <alignment horizontal="center" vertical="top"/>
    </xf>
    <xf numFmtId="0" fontId="30" fillId="0" borderId="0" xfId="0" applyFont="1"/>
    <xf numFmtId="0" fontId="28" fillId="0" borderId="0" xfId="0" applyFont="1" applyFill="1" applyAlignment="1">
      <alignment horizontal="left" vertical="center" wrapText="1"/>
    </xf>
    <xf numFmtId="0" fontId="31" fillId="0" borderId="0" xfId="0" applyFont="1" applyAlignment="1">
      <alignment wrapText="1"/>
    </xf>
    <xf numFmtId="0" fontId="20" fillId="0" borderId="0" xfId="0" applyFont="1" applyFill="1" applyBorder="1" applyAlignment="1">
      <alignment horizontal="center" vertical="center"/>
    </xf>
    <xf numFmtId="0" fontId="29" fillId="0" borderId="6" xfId="0" applyFont="1" applyFill="1" applyBorder="1" applyAlignment="1">
      <alignment horizontal="center"/>
    </xf>
    <xf numFmtId="0" fontId="32" fillId="0" borderId="6" xfId="0" applyFont="1" applyBorder="1" applyAlignment="1">
      <alignment vertical="center" wrapText="1"/>
    </xf>
    <xf numFmtId="0" fontId="29" fillId="0" borderId="6" xfId="0" applyFont="1" applyFill="1" applyBorder="1"/>
    <xf numFmtId="0" fontId="29" fillId="0" borderId="22" xfId="0" applyFont="1" applyFill="1" applyBorder="1"/>
    <xf numFmtId="0" fontId="4" fillId="0" borderId="6" xfId="0" applyFont="1" applyBorder="1" applyAlignment="1">
      <alignment vertical="center"/>
    </xf>
    <xf numFmtId="0" fontId="35" fillId="0" borderId="6" xfId="0" applyFont="1" applyBorder="1" applyAlignment="1">
      <alignment horizontal="center"/>
    </xf>
    <xf numFmtId="0" fontId="29" fillId="0" borderId="22" xfId="0" applyFont="1" applyFill="1" applyBorder="1" applyAlignment="1">
      <alignment horizontal="center"/>
    </xf>
    <xf numFmtId="0" fontId="29" fillId="5" borderId="6" xfId="0" applyFont="1" applyFill="1" applyBorder="1" applyAlignment="1">
      <alignment vertical="top" wrapText="1"/>
    </xf>
    <xf numFmtId="0" fontId="1" fillId="0" borderId="0" xfId="0" applyFont="1"/>
    <xf numFmtId="0" fontId="5" fillId="3" borderId="7" xfId="0" applyFont="1" applyFill="1" applyBorder="1" applyAlignment="1">
      <alignment vertical="center" wrapText="1"/>
    </xf>
    <xf numFmtId="3" fontId="2" fillId="0" borderId="8" xfId="0" applyNumberFormat="1" applyFont="1" applyBorder="1" applyAlignment="1" applyProtection="1">
      <alignment vertical="center"/>
      <protection locked="0"/>
    </xf>
  </cellXfs>
  <cellStyles count="2">
    <cellStyle name="Normální" xfId="0" builtinId="0"/>
    <cellStyle name="Normální 2" xfId="1"/>
  </cellStyles>
  <dxfs count="0"/>
  <tableStyles count="0" defaultTableStyle="TableStyleMedium2" defaultPivotStyle="PivotStyleLight16"/>
  <colors>
    <mruColors>
      <color rgb="FFB6EAB6"/>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13</xdr:col>
      <xdr:colOff>1175038</xdr:colOff>
      <xdr:row>3</xdr:row>
      <xdr:rowOff>1274618</xdr:rowOff>
    </xdr:from>
    <xdr:ext cx="1916257" cy="331694"/>
    <mc:AlternateContent xmlns:mc="http://schemas.openxmlformats.org/markup-compatibility/2006" xmlns:a14="http://schemas.microsoft.com/office/drawing/2010/main">
      <mc:Choice Requires="a14">
        <xdr:sp macro="" textlink="">
          <xdr:nvSpPr>
            <xdr:cNvPr id="2" name="TextovéPole 1"/>
            <xdr:cNvSpPr txBox="1"/>
          </xdr:nvSpPr>
          <xdr:spPr>
            <a:xfrm>
              <a:off x="13566197" y="2088573"/>
              <a:ext cx="1916257" cy="3316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r>
                    <a:rPr lang="cs-CZ" sz="1100" b="0" i="1">
                      <a:latin typeface="Cambria Math"/>
                    </a:rPr>
                    <m:t>𝑆</m:t>
                  </m:r>
                  <m:r>
                    <a:rPr lang="cs-CZ" sz="1100" b="0" i="1">
                      <a:latin typeface="Cambria Math"/>
                    </a:rPr>
                    <m:t>= </m:t>
                  </m:r>
                  <m:f>
                    <m:fPr>
                      <m:ctrlPr>
                        <a:rPr lang="cs-CZ" sz="1100" b="0" i="1">
                          <a:latin typeface="Cambria Math"/>
                        </a:rPr>
                      </m:ctrlPr>
                    </m:fPr>
                    <m:num>
                      <m:r>
                        <a:rPr lang="cs-CZ" sz="1100" b="0" i="1">
                          <a:latin typeface="Cambria Math"/>
                        </a:rPr>
                        <m:t>𝑠</m:t>
                      </m:r>
                      <m:r>
                        <a:rPr lang="cs-CZ" sz="1100" b="0" i="1">
                          <a:latin typeface="Cambria Math"/>
                        </a:rPr>
                        <m:t>1+</m:t>
                      </m:r>
                      <m:r>
                        <a:rPr lang="cs-CZ" sz="1100" b="0" i="1">
                          <a:latin typeface="Cambria Math"/>
                        </a:rPr>
                        <m:t>𝑠</m:t>
                      </m:r>
                      <m:r>
                        <a:rPr lang="cs-CZ" sz="1100" b="0" i="1">
                          <a:latin typeface="Cambria Math"/>
                        </a:rPr>
                        <m:t>2 …+</m:t>
                      </m:r>
                      <m:r>
                        <a:rPr lang="cs-CZ" sz="1100" b="0" i="1">
                          <a:latin typeface="Cambria Math"/>
                        </a:rPr>
                        <m:t>𝑠𝑋</m:t>
                      </m:r>
                    </m:num>
                    <m:den>
                      <m:r>
                        <a:rPr lang="cs-CZ" sz="1100" b="0" i="1">
                          <a:latin typeface="Cambria Math"/>
                        </a:rPr>
                        <m:t>𝑋</m:t>
                      </m:r>
                    </m:den>
                  </m:f>
                </m:oMath>
              </a14:m>
              <a:r>
                <a:rPr lang="cs-CZ" sz="1100"/>
                <a:t>                    (1)</a:t>
              </a:r>
            </a:p>
          </xdr:txBody>
        </xdr:sp>
      </mc:Choice>
      <mc:Fallback xmlns="">
        <xdr:sp macro="" textlink="">
          <xdr:nvSpPr>
            <xdr:cNvPr id="2" name="TextovéPole 1"/>
            <xdr:cNvSpPr txBox="1"/>
          </xdr:nvSpPr>
          <xdr:spPr>
            <a:xfrm>
              <a:off x="13566197" y="2088573"/>
              <a:ext cx="1916257" cy="3316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cs-CZ" sz="1100" b="0" i="0">
                  <a:latin typeface="Cambria Math"/>
                </a:rPr>
                <a:t>𝑆=  (𝑠1+𝑠2 …+𝑠𝑋)/𝑋</a:t>
              </a:r>
              <a:r>
                <a:rPr lang="cs-CZ" sz="1100"/>
                <a:t>                    (1)</a:t>
              </a:r>
            </a:p>
          </xdr:txBody>
        </xdr:sp>
      </mc:Fallback>
    </mc:AlternateContent>
    <xdr:clientData/>
  </xdr:oneCellAnchor>
  <xdr:oneCellAnchor>
    <xdr:from>
      <xdr:col>14</xdr:col>
      <xdr:colOff>6062</xdr:colOff>
      <xdr:row>9</xdr:row>
      <xdr:rowOff>27711</xdr:rowOff>
    </xdr:from>
    <xdr:ext cx="1959552" cy="331694"/>
    <mc:AlternateContent xmlns:mc="http://schemas.openxmlformats.org/markup-compatibility/2006" xmlns:a14="http://schemas.microsoft.com/office/drawing/2010/main">
      <mc:Choice Requires="a14">
        <xdr:sp macro="" textlink="">
          <xdr:nvSpPr>
            <xdr:cNvPr id="3" name="TextovéPole 2"/>
            <xdr:cNvSpPr txBox="1"/>
          </xdr:nvSpPr>
          <xdr:spPr>
            <a:xfrm>
              <a:off x="13574857" y="3093029"/>
              <a:ext cx="1959552" cy="3316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r>
                    <a:rPr lang="cs-CZ" sz="1100" b="0" i="1">
                      <a:latin typeface="Cambria Math"/>
                    </a:rPr>
                    <m:t>𝑍</m:t>
                  </m:r>
                  <m:r>
                    <a:rPr lang="cs-CZ" sz="1100" b="0" i="1">
                      <a:latin typeface="Cambria Math"/>
                    </a:rPr>
                    <m:t>= </m:t>
                  </m:r>
                  <m:f>
                    <m:fPr>
                      <m:ctrlPr>
                        <a:rPr lang="cs-CZ" sz="1100" b="0" i="1">
                          <a:latin typeface="Cambria Math"/>
                        </a:rPr>
                      </m:ctrlPr>
                    </m:fPr>
                    <m:num>
                      <m:r>
                        <a:rPr lang="cs-CZ" sz="1100" b="0" i="1">
                          <a:latin typeface="Cambria Math"/>
                        </a:rPr>
                        <m:t>𝑧</m:t>
                      </m:r>
                      <m:r>
                        <a:rPr lang="cs-CZ" sz="1100" b="0" i="1">
                          <a:latin typeface="Cambria Math"/>
                        </a:rPr>
                        <m:t>1+</m:t>
                      </m:r>
                      <m:r>
                        <a:rPr lang="cs-CZ" sz="1100" b="0" i="1">
                          <a:latin typeface="Cambria Math"/>
                        </a:rPr>
                        <m:t>𝑧</m:t>
                      </m:r>
                      <m:r>
                        <a:rPr lang="cs-CZ" sz="1100" b="0" i="1">
                          <a:latin typeface="Cambria Math"/>
                        </a:rPr>
                        <m:t>2…+</m:t>
                      </m:r>
                      <m:r>
                        <a:rPr lang="cs-CZ" sz="1100" b="0" i="1">
                          <a:latin typeface="Cambria Math"/>
                        </a:rPr>
                        <m:t>𝑧𝑋</m:t>
                      </m:r>
                    </m:num>
                    <m:den>
                      <m:r>
                        <a:rPr lang="cs-CZ" sz="1100" b="0" i="1">
                          <a:latin typeface="Cambria Math"/>
                        </a:rPr>
                        <m:t>𝑋</m:t>
                      </m:r>
                    </m:den>
                  </m:f>
                </m:oMath>
              </a14:m>
              <a:r>
                <a:rPr lang="cs-CZ" sz="1100"/>
                <a:t> </a:t>
              </a:r>
              <a:r>
                <a:rPr lang="cs-CZ" sz="1100" baseline="0"/>
                <a:t>                     </a:t>
              </a:r>
              <a:r>
                <a:rPr lang="cs-CZ" sz="1100"/>
                <a:t>(2)</a:t>
              </a:r>
            </a:p>
          </xdr:txBody>
        </xdr:sp>
      </mc:Choice>
      <mc:Fallback xmlns="">
        <xdr:sp macro="" textlink="">
          <xdr:nvSpPr>
            <xdr:cNvPr id="3" name="TextovéPole 2"/>
            <xdr:cNvSpPr txBox="1"/>
          </xdr:nvSpPr>
          <xdr:spPr>
            <a:xfrm>
              <a:off x="13574857" y="3093029"/>
              <a:ext cx="1959552" cy="3316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cs-CZ" sz="1100" b="0" i="0">
                  <a:latin typeface="Cambria Math"/>
                </a:rPr>
                <a:t>𝑍=  (𝑧1+𝑧2…+𝑧𝑋)/𝑋</a:t>
              </a:r>
              <a:r>
                <a:rPr lang="cs-CZ" sz="1100"/>
                <a:t> </a:t>
              </a:r>
              <a:r>
                <a:rPr lang="cs-CZ" sz="1100" baseline="0"/>
                <a:t>                     </a:t>
              </a:r>
              <a:r>
                <a:rPr lang="cs-CZ" sz="1100"/>
                <a:t>(2)</a:t>
              </a:r>
            </a:p>
          </xdr:txBody>
        </xdr:sp>
      </mc:Fallback>
    </mc:AlternateContent>
    <xdr:clientData/>
  </xdr:oneCellAnchor>
</xdr:wsDr>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tabSelected="1" zoomScale="110" zoomScaleNormal="110" workbookViewId="0">
      <selection activeCell="D15" sqref="D15:L15"/>
    </sheetView>
  </sheetViews>
  <sheetFormatPr defaultRowHeight="15" x14ac:dyDescent="0.25"/>
  <cols>
    <col min="1" max="1" width="9.42578125" style="3" customWidth="1"/>
    <col min="2" max="2" width="27.140625" style="3" customWidth="1"/>
    <col min="3" max="3" width="14.7109375" style="3" customWidth="1"/>
    <col min="4" max="4" width="11" style="3" customWidth="1"/>
    <col min="5" max="5" width="9.7109375" style="3" customWidth="1"/>
    <col min="6" max="6" width="10" style="4" customWidth="1"/>
    <col min="7" max="7" width="15.140625" style="3" customWidth="1"/>
    <col min="8" max="9" width="18" style="3" customWidth="1"/>
    <col min="10" max="12" width="12.5703125" style="3" customWidth="1"/>
    <col min="13" max="13" width="14.7109375" style="3" customWidth="1"/>
    <col min="14" max="14" width="17.7109375" style="3" customWidth="1"/>
    <col min="15" max="15" width="67.28515625" style="3" customWidth="1"/>
    <col min="16" max="16" width="50" style="3" customWidth="1"/>
    <col min="17" max="17" width="18.140625" style="3" customWidth="1"/>
    <col min="18" max="16384" width="9.140625" style="3"/>
  </cols>
  <sheetData>
    <row r="1" spans="1:18" x14ac:dyDescent="0.25">
      <c r="C1" s="46" t="s">
        <v>24</v>
      </c>
    </row>
    <row r="2" spans="1:18" ht="18.75" x14ac:dyDescent="0.25">
      <c r="A2" s="2" t="s">
        <v>14</v>
      </c>
    </row>
    <row r="3" spans="1:18" ht="30" customHeight="1" thickBot="1" x14ac:dyDescent="0.3">
      <c r="H3" s="1"/>
      <c r="I3" s="1"/>
      <c r="J3" s="1"/>
      <c r="K3" s="1"/>
      <c r="L3" s="1"/>
    </row>
    <row r="4" spans="1:18" ht="102.75" customHeight="1" thickBot="1" x14ac:dyDescent="0.3">
      <c r="A4" s="51" t="s">
        <v>0</v>
      </c>
      <c r="B4" s="51" t="s">
        <v>1</v>
      </c>
      <c r="C4" s="50" t="s">
        <v>2</v>
      </c>
      <c r="D4" s="30" t="s">
        <v>3</v>
      </c>
      <c r="E4" s="30" t="s">
        <v>4</v>
      </c>
      <c r="F4" s="30" t="s">
        <v>5</v>
      </c>
      <c r="G4" s="30" t="s">
        <v>12</v>
      </c>
      <c r="H4" s="30" t="s">
        <v>28</v>
      </c>
      <c r="I4" s="30" t="s">
        <v>29</v>
      </c>
      <c r="J4" s="30" t="s">
        <v>13</v>
      </c>
      <c r="K4" s="30" t="s">
        <v>26</v>
      </c>
      <c r="L4" s="30" t="s">
        <v>27</v>
      </c>
      <c r="M4" s="30" t="s">
        <v>6</v>
      </c>
      <c r="N4" s="5"/>
      <c r="O4" s="5"/>
      <c r="P4" s="5"/>
      <c r="Q4" s="5"/>
      <c r="R4" s="5"/>
    </row>
    <row r="5" spans="1:18" ht="22.5" x14ac:dyDescent="0.25">
      <c r="A5" s="115" t="s">
        <v>39</v>
      </c>
      <c r="B5" s="36" t="s">
        <v>38</v>
      </c>
      <c r="C5" s="36" t="s">
        <v>40</v>
      </c>
      <c r="D5" s="10">
        <v>0</v>
      </c>
      <c r="E5" s="17">
        <v>150000</v>
      </c>
      <c r="F5" s="6">
        <v>35000</v>
      </c>
      <c r="G5" s="7">
        <v>35000</v>
      </c>
      <c r="H5" s="8">
        <v>4</v>
      </c>
      <c r="I5" s="8">
        <v>3</v>
      </c>
      <c r="J5" s="8">
        <v>3</v>
      </c>
      <c r="K5" s="47">
        <v>3</v>
      </c>
      <c r="L5" s="47">
        <v>1</v>
      </c>
      <c r="M5" s="116" t="s">
        <v>68</v>
      </c>
    </row>
    <row r="6" spans="1:18" ht="33.75" x14ac:dyDescent="0.25">
      <c r="A6" s="115" t="s">
        <v>42</v>
      </c>
      <c r="B6" s="36" t="s">
        <v>41</v>
      </c>
      <c r="C6" s="36" t="s">
        <v>43</v>
      </c>
      <c r="D6" s="10">
        <v>0</v>
      </c>
      <c r="E6" s="18">
        <v>100000</v>
      </c>
      <c r="F6" s="9">
        <v>24000</v>
      </c>
      <c r="G6" s="10">
        <v>24000</v>
      </c>
      <c r="H6" s="11">
        <v>3</v>
      </c>
      <c r="I6" s="11">
        <v>2</v>
      </c>
      <c r="J6" s="11">
        <v>2</v>
      </c>
      <c r="K6" s="48">
        <v>2</v>
      </c>
      <c r="L6" s="48">
        <v>1</v>
      </c>
      <c r="M6" s="116" t="s">
        <v>68</v>
      </c>
    </row>
    <row r="7" spans="1:18" ht="30" customHeight="1" x14ac:dyDescent="0.25">
      <c r="A7" s="115" t="s">
        <v>45</v>
      </c>
      <c r="B7" s="36" t="s">
        <v>44</v>
      </c>
      <c r="C7" s="36" t="s">
        <v>46</v>
      </c>
      <c r="D7" s="10">
        <v>0</v>
      </c>
      <c r="E7" s="18">
        <v>150000</v>
      </c>
      <c r="F7" s="9">
        <v>70000</v>
      </c>
      <c r="G7" s="10">
        <v>70000</v>
      </c>
      <c r="H7" s="11">
        <v>5</v>
      </c>
      <c r="I7" s="11">
        <v>3</v>
      </c>
      <c r="J7" s="11">
        <v>3</v>
      </c>
      <c r="K7" s="48">
        <v>3</v>
      </c>
      <c r="L7" s="48">
        <v>2</v>
      </c>
      <c r="M7" s="116" t="s">
        <v>68</v>
      </c>
      <c r="O7" s="52" t="s">
        <v>36</v>
      </c>
      <c r="P7" s="52"/>
    </row>
    <row r="8" spans="1:18" ht="33.75" x14ac:dyDescent="0.25">
      <c r="A8" s="115" t="s">
        <v>48</v>
      </c>
      <c r="B8" s="36" t="s">
        <v>47</v>
      </c>
      <c r="C8" s="36" t="s">
        <v>49</v>
      </c>
      <c r="D8" s="10">
        <v>0</v>
      </c>
      <c r="E8" s="18">
        <v>150000</v>
      </c>
      <c r="F8" s="9">
        <v>30000</v>
      </c>
      <c r="G8" s="10">
        <v>30000</v>
      </c>
      <c r="H8" s="11">
        <v>6</v>
      </c>
      <c r="I8" s="11">
        <v>3</v>
      </c>
      <c r="J8" s="11">
        <v>1</v>
      </c>
      <c r="K8" s="48">
        <v>3</v>
      </c>
      <c r="L8" s="48">
        <v>3</v>
      </c>
      <c r="M8" s="116" t="s">
        <v>68</v>
      </c>
      <c r="O8" s="52"/>
      <c r="P8" s="52"/>
    </row>
    <row r="9" spans="1:18" ht="22.5" x14ac:dyDescent="0.25">
      <c r="A9" s="115" t="s">
        <v>51</v>
      </c>
      <c r="B9" s="36" t="s">
        <v>50</v>
      </c>
      <c r="C9" s="36" t="s">
        <v>52</v>
      </c>
      <c r="D9" s="10">
        <v>0</v>
      </c>
      <c r="E9" s="18">
        <v>95000</v>
      </c>
      <c r="F9" s="9">
        <v>8000</v>
      </c>
      <c r="G9" s="10">
        <v>8000</v>
      </c>
      <c r="H9" s="11">
        <v>3</v>
      </c>
      <c r="I9" s="11">
        <v>2</v>
      </c>
      <c r="J9" s="11">
        <v>2</v>
      </c>
      <c r="K9" s="48">
        <v>2</v>
      </c>
      <c r="L9" s="48">
        <v>1</v>
      </c>
      <c r="M9" s="116" t="s">
        <v>68</v>
      </c>
    </row>
    <row r="10" spans="1:18" ht="33.75" x14ac:dyDescent="0.25">
      <c r="A10" s="115" t="s">
        <v>54</v>
      </c>
      <c r="B10" s="36" t="s">
        <v>53</v>
      </c>
      <c r="C10" s="36" t="s">
        <v>55</v>
      </c>
      <c r="D10" s="10">
        <v>0</v>
      </c>
      <c r="E10" s="18">
        <v>150000</v>
      </c>
      <c r="F10" s="9">
        <v>42000</v>
      </c>
      <c r="G10" s="10">
        <v>42000</v>
      </c>
      <c r="H10" s="11">
        <v>4</v>
      </c>
      <c r="I10" s="11">
        <v>2</v>
      </c>
      <c r="J10" s="11">
        <v>2</v>
      </c>
      <c r="K10" s="48">
        <v>2</v>
      </c>
      <c r="L10" s="48">
        <v>2</v>
      </c>
      <c r="M10" s="116" t="s">
        <v>68</v>
      </c>
      <c r="N10" s="13"/>
      <c r="O10" s="13"/>
    </row>
    <row r="11" spans="1:18" ht="33.75" x14ac:dyDescent="0.25">
      <c r="A11" s="115" t="s">
        <v>57</v>
      </c>
      <c r="B11" s="36" t="s">
        <v>56</v>
      </c>
      <c r="C11" s="36" t="s">
        <v>58</v>
      </c>
      <c r="D11" s="10">
        <v>0</v>
      </c>
      <c r="E11" s="18">
        <v>150000</v>
      </c>
      <c r="F11" s="9">
        <v>60000</v>
      </c>
      <c r="G11" s="10">
        <v>60000</v>
      </c>
      <c r="H11" s="14">
        <v>5</v>
      </c>
      <c r="I11" s="14">
        <v>3</v>
      </c>
      <c r="J11" s="14">
        <v>3</v>
      </c>
      <c r="K11" s="49">
        <v>2.08</v>
      </c>
      <c r="L11" s="49">
        <v>1.5</v>
      </c>
      <c r="M11" s="116" t="s">
        <v>68</v>
      </c>
      <c r="N11" s="13"/>
      <c r="O11" s="13"/>
    </row>
    <row r="12" spans="1:18" ht="33.75" x14ac:dyDescent="0.25">
      <c r="A12" s="115" t="s">
        <v>60</v>
      </c>
      <c r="B12" s="36" t="s">
        <v>59</v>
      </c>
      <c r="C12" s="36" t="s">
        <v>61</v>
      </c>
      <c r="D12" s="10">
        <v>0</v>
      </c>
      <c r="E12" s="18">
        <v>145000</v>
      </c>
      <c r="F12" s="9">
        <v>70000</v>
      </c>
      <c r="G12" s="10">
        <v>70000</v>
      </c>
      <c r="H12" s="14">
        <v>3</v>
      </c>
      <c r="I12" s="14">
        <v>2</v>
      </c>
      <c r="J12" s="14">
        <v>2</v>
      </c>
      <c r="K12" s="49">
        <v>2</v>
      </c>
      <c r="L12" s="49">
        <v>1</v>
      </c>
      <c r="M12" s="116" t="s">
        <v>68</v>
      </c>
      <c r="N12" s="13"/>
      <c r="O12" s="52" t="s">
        <v>37</v>
      </c>
      <c r="P12" s="52"/>
    </row>
    <row r="13" spans="1:18" ht="45" x14ac:dyDescent="0.25">
      <c r="A13" s="115" t="s">
        <v>63</v>
      </c>
      <c r="B13" s="36" t="s">
        <v>62</v>
      </c>
      <c r="C13" s="36" t="s">
        <v>64</v>
      </c>
      <c r="D13" s="10">
        <v>0</v>
      </c>
      <c r="E13" s="18">
        <v>150000</v>
      </c>
      <c r="F13" s="9">
        <v>36000</v>
      </c>
      <c r="G13" s="10">
        <v>36000</v>
      </c>
      <c r="H13" s="11">
        <v>3</v>
      </c>
      <c r="I13" s="11">
        <v>2</v>
      </c>
      <c r="J13" s="11">
        <v>2</v>
      </c>
      <c r="K13" s="48">
        <v>2</v>
      </c>
      <c r="L13" s="48">
        <v>1</v>
      </c>
      <c r="M13" s="116" t="s">
        <v>68</v>
      </c>
      <c r="N13" s="13"/>
      <c r="O13" s="52"/>
      <c r="P13" s="52"/>
    </row>
    <row r="14" spans="1:18" ht="34.5" thickBot="1" x14ac:dyDescent="0.3">
      <c r="A14" s="115" t="s">
        <v>66</v>
      </c>
      <c r="B14" s="36" t="s">
        <v>65</v>
      </c>
      <c r="C14" s="36" t="s">
        <v>67</v>
      </c>
      <c r="D14" s="10">
        <v>0</v>
      </c>
      <c r="E14" s="18">
        <v>123000</v>
      </c>
      <c r="F14" s="9">
        <v>25000</v>
      </c>
      <c r="G14" s="10">
        <v>25000</v>
      </c>
      <c r="H14" s="11">
        <v>2</v>
      </c>
      <c r="I14" s="11">
        <v>1</v>
      </c>
      <c r="J14" s="11">
        <v>1</v>
      </c>
      <c r="K14" s="48">
        <v>1</v>
      </c>
      <c r="L14" s="48">
        <v>1</v>
      </c>
      <c r="M14" s="116" t="s">
        <v>68</v>
      </c>
      <c r="N14" s="13"/>
      <c r="O14" s="13"/>
    </row>
    <row r="15" spans="1:18" ht="15.75" thickBot="1" x14ac:dyDescent="0.3">
      <c r="A15" s="31" t="s">
        <v>11</v>
      </c>
      <c r="B15" s="32"/>
      <c r="C15" s="32"/>
      <c r="D15" s="33">
        <f t="shared" ref="D15:J15" si="0">SUM(D5:D14)</f>
        <v>0</v>
      </c>
      <c r="E15" s="33">
        <f t="shared" si="0"/>
        <v>1363000</v>
      </c>
      <c r="F15" s="34">
        <f t="shared" si="0"/>
        <v>400000</v>
      </c>
      <c r="G15" s="34">
        <f t="shared" si="0"/>
        <v>400000</v>
      </c>
      <c r="H15" s="32">
        <f t="shared" si="0"/>
        <v>38</v>
      </c>
      <c r="I15" s="32">
        <f t="shared" si="0"/>
        <v>23</v>
      </c>
      <c r="J15" s="32">
        <f t="shared" si="0"/>
        <v>21</v>
      </c>
      <c r="K15" s="32">
        <f t="shared" ref="K15" si="1">SUM(K5:K14)</f>
        <v>22.08</v>
      </c>
      <c r="L15" s="32">
        <f t="shared" ref="L15" si="2">SUM(L5:L14)</f>
        <v>14.5</v>
      </c>
      <c r="M15" s="35"/>
    </row>
    <row r="17" spans="2:8" x14ac:dyDescent="0.25">
      <c r="H17" s="3" t="s">
        <v>25</v>
      </c>
    </row>
    <row r="18" spans="2:8" x14ac:dyDescent="0.25">
      <c r="B18" s="15"/>
    </row>
  </sheetData>
  <mergeCells count="2">
    <mergeCell ref="O12:P13"/>
    <mergeCell ref="O7:P8"/>
  </mergeCells>
  <pageMargins left="0.25" right="0.25" top="0.75" bottom="0.75" header="0.3" footer="0.3"/>
  <pageSetup paperSize="9" scale="9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95"/>
  <sheetViews>
    <sheetView zoomScaleNormal="100" workbookViewId="0">
      <selection activeCell="F8" sqref="F8"/>
    </sheetView>
  </sheetViews>
  <sheetFormatPr defaultRowHeight="15" x14ac:dyDescent="0.25"/>
  <cols>
    <col min="1" max="1" width="19.42578125" style="3" customWidth="1"/>
    <col min="2" max="2" width="6.85546875" style="3" customWidth="1"/>
    <col min="3" max="3" width="8.5703125" style="3" customWidth="1"/>
    <col min="4" max="4" width="9" style="3" customWidth="1"/>
    <col min="5" max="5" width="12.42578125" style="3" customWidth="1"/>
    <col min="6" max="6" width="12.140625" style="3" customWidth="1"/>
    <col min="7" max="7" width="14.85546875" style="3" customWidth="1"/>
    <col min="8" max="8" width="24.5703125" style="3" customWidth="1"/>
    <col min="9" max="9" width="16.5703125" style="3" customWidth="1"/>
    <col min="10" max="10" width="15.7109375" style="3" customWidth="1"/>
    <col min="11" max="11" width="20.140625" style="3" customWidth="1"/>
    <col min="12" max="12" width="12.5703125" style="3" customWidth="1"/>
    <col min="13" max="13" width="15.85546875" style="3" customWidth="1"/>
    <col min="14" max="14" width="17.140625" style="3" customWidth="1"/>
    <col min="15" max="15" width="22.42578125" style="3" customWidth="1"/>
    <col min="16" max="16384" width="9.140625" style="3"/>
  </cols>
  <sheetData>
    <row r="2" spans="1:15" ht="18.75" x14ac:dyDescent="0.25">
      <c r="A2" s="2" t="s">
        <v>14</v>
      </c>
    </row>
    <row r="3" spans="1:15" ht="15.75" thickBot="1" x14ac:dyDescent="0.3"/>
    <row r="4" spans="1:15" ht="15.75" thickBot="1" x14ac:dyDescent="0.3">
      <c r="A4" s="56" t="s">
        <v>10</v>
      </c>
      <c r="B4" s="53" t="s">
        <v>9</v>
      </c>
      <c r="C4" s="53"/>
      <c r="D4" s="53"/>
      <c r="E4" s="53"/>
      <c r="F4" s="53"/>
      <c r="G4" s="53"/>
      <c r="H4" s="53"/>
      <c r="I4" s="53"/>
      <c r="J4" s="53"/>
      <c r="K4" s="53"/>
      <c r="L4" s="53"/>
      <c r="M4" s="53"/>
      <c r="N4" s="53"/>
      <c r="O4" s="54"/>
    </row>
    <row r="5" spans="1:15" ht="15.75" thickBot="1" x14ac:dyDescent="0.3">
      <c r="A5" s="57"/>
      <c r="B5" s="53" t="s">
        <v>8</v>
      </c>
      <c r="C5" s="53"/>
      <c r="D5" s="53"/>
      <c r="E5" s="53"/>
      <c r="F5" s="53"/>
      <c r="G5" s="53"/>
      <c r="H5" s="54"/>
      <c r="I5" s="59" t="s">
        <v>32</v>
      </c>
      <c r="J5" s="60"/>
      <c r="K5" s="60"/>
      <c r="L5" s="61"/>
      <c r="M5" s="55" t="s">
        <v>7</v>
      </c>
      <c r="N5" s="54"/>
      <c r="O5" s="29"/>
    </row>
    <row r="6" spans="1:15" ht="60.75" thickBot="1" x14ac:dyDescent="0.3">
      <c r="A6" s="58"/>
      <c r="B6" s="40" t="s">
        <v>15</v>
      </c>
      <c r="C6" s="41" t="s">
        <v>16</v>
      </c>
      <c r="D6" s="41" t="s">
        <v>17</v>
      </c>
      <c r="E6" s="42" t="s">
        <v>35</v>
      </c>
      <c r="F6" s="42" t="s">
        <v>18</v>
      </c>
      <c r="G6" s="42" t="s">
        <v>33</v>
      </c>
      <c r="H6" s="42" t="s">
        <v>30</v>
      </c>
      <c r="I6" s="42" t="s">
        <v>21</v>
      </c>
      <c r="J6" s="42" t="s">
        <v>34</v>
      </c>
      <c r="K6" s="42" t="s">
        <v>22</v>
      </c>
      <c r="L6" s="43" t="s">
        <v>23</v>
      </c>
      <c r="M6" s="41" t="s">
        <v>19</v>
      </c>
      <c r="N6" s="41" t="s">
        <v>20</v>
      </c>
      <c r="O6" s="41" t="s">
        <v>31</v>
      </c>
    </row>
    <row r="7" spans="1:15" x14ac:dyDescent="0.25">
      <c r="A7" s="37" t="s">
        <v>39</v>
      </c>
      <c r="B7" s="26"/>
      <c r="C7" s="27"/>
      <c r="D7" s="27"/>
      <c r="E7" s="27"/>
      <c r="F7" s="27"/>
      <c r="G7" s="27"/>
      <c r="H7" s="27"/>
      <c r="I7" s="27"/>
      <c r="J7" s="27"/>
      <c r="K7" s="27"/>
      <c r="L7" s="28"/>
      <c r="M7" s="27"/>
      <c r="N7" s="27"/>
      <c r="O7" s="27"/>
    </row>
    <row r="8" spans="1:15" x14ac:dyDescent="0.25">
      <c r="A8" s="38" t="s">
        <v>42</v>
      </c>
      <c r="B8" s="20"/>
      <c r="C8" s="19"/>
      <c r="D8" s="19"/>
      <c r="E8" s="19"/>
      <c r="F8" s="19"/>
      <c r="G8" s="19"/>
      <c r="H8" s="19"/>
      <c r="I8" s="19"/>
      <c r="J8" s="19"/>
      <c r="K8" s="19"/>
      <c r="L8" s="21"/>
      <c r="M8" s="19"/>
      <c r="N8" s="19"/>
      <c r="O8" s="19" t="s">
        <v>77</v>
      </c>
    </row>
    <row r="9" spans="1:15" x14ac:dyDescent="0.25">
      <c r="A9" s="38" t="s">
        <v>45</v>
      </c>
      <c r="B9" s="20"/>
      <c r="C9" s="19"/>
      <c r="D9" s="19"/>
      <c r="E9" s="19"/>
      <c r="F9" s="19"/>
      <c r="G9" s="19"/>
      <c r="H9" s="19"/>
      <c r="I9" s="19"/>
      <c r="J9" s="19"/>
      <c r="K9" s="19"/>
      <c r="L9" s="21"/>
      <c r="M9" s="19"/>
      <c r="N9" s="19"/>
      <c r="O9" s="19"/>
    </row>
    <row r="10" spans="1:15" x14ac:dyDescent="0.25">
      <c r="A10" s="38" t="s">
        <v>48</v>
      </c>
      <c r="B10" s="22"/>
      <c r="C10" s="12"/>
      <c r="D10" s="12"/>
      <c r="E10" s="19"/>
      <c r="F10" s="19"/>
      <c r="G10" s="19"/>
      <c r="H10" s="19"/>
      <c r="I10" s="19"/>
      <c r="J10" s="19"/>
      <c r="K10" s="19"/>
      <c r="L10" s="21"/>
      <c r="M10" s="19"/>
      <c r="N10" s="19"/>
      <c r="O10" s="19"/>
    </row>
    <row r="11" spans="1:15" x14ac:dyDescent="0.25">
      <c r="A11" s="38" t="s">
        <v>51</v>
      </c>
      <c r="B11" s="20"/>
      <c r="C11" s="19"/>
      <c r="D11" s="19"/>
      <c r="E11" s="19"/>
      <c r="F11" s="19"/>
      <c r="G11" s="19"/>
      <c r="H11" s="19"/>
      <c r="I11" s="19"/>
      <c r="J11" s="19"/>
      <c r="K11" s="19"/>
      <c r="L11" s="21"/>
      <c r="M11" s="19"/>
      <c r="N11" s="19"/>
      <c r="O11" s="19"/>
    </row>
    <row r="12" spans="1:15" x14ac:dyDescent="0.25">
      <c r="A12" s="38" t="s">
        <v>54</v>
      </c>
      <c r="B12" s="20"/>
      <c r="C12" s="19"/>
      <c r="D12" s="19"/>
      <c r="E12" s="19"/>
      <c r="F12" s="19"/>
      <c r="G12" s="19"/>
      <c r="H12" s="19"/>
      <c r="I12" s="19"/>
      <c r="J12" s="19"/>
      <c r="K12" s="19"/>
      <c r="L12" s="21"/>
      <c r="M12" s="19"/>
      <c r="N12" s="19"/>
      <c r="O12" s="19"/>
    </row>
    <row r="13" spans="1:15" x14ac:dyDescent="0.25">
      <c r="A13" s="38" t="s">
        <v>57</v>
      </c>
      <c r="B13" s="20"/>
      <c r="C13" s="19"/>
      <c r="D13" s="19"/>
      <c r="E13" s="19"/>
      <c r="F13" s="19"/>
      <c r="G13" s="19"/>
      <c r="H13" s="19"/>
      <c r="I13" s="19"/>
      <c r="J13" s="19"/>
      <c r="K13" s="19"/>
      <c r="L13" s="21"/>
      <c r="M13" s="19"/>
      <c r="N13" s="19"/>
      <c r="O13" s="19"/>
    </row>
    <row r="14" spans="1:15" x14ac:dyDescent="0.25">
      <c r="A14" s="38" t="s">
        <v>60</v>
      </c>
      <c r="B14" s="20"/>
      <c r="C14" s="19"/>
      <c r="D14" s="19"/>
      <c r="E14" s="19"/>
      <c r="F14" s="19"/>
      <c r="G14" s="19"/>
      <c r="H14" s="19"/>
      <c r="I14" s="19"/>
      <c r="J14" s="19"/>
      <c r="K14" s="19"/>
      <c r="L14" s="21"/>
      <c r="M14" s="19"/>
      <c r="N14" s="19"/>
      <c r="O14" s="19"/>
    </row>
    <row r="15" spans="1:15" x14ac:dyDescent="0.25">
      <c r="A15" s="38" t="s">
        <v>63</v>
      </c>
      <c r="B15" s="20"/>
      <c r="C15" s="19"/>
      <c r="D15" s="19"/>
      <c r="E15" s="19"/>
      <c r="F15" s="19"/>
      <c r="G15" s="19"/>
      <c r="H15" s="19"/>
      <c r="I15" s="19"/>
      <c r="J15" s="19"/>
      <c r="K15" s="19"/>
      <c r="L15" s="21"/>
      <c r="M15" s="19"/>
      <c r="N15" s="19"/>
      <c r="O15" s="19"/>
    </row>
    <row r="16" spans="1:15" x14ac:dyDescent="0.25">
      <c r="A16" s="38" t="s">
        <v>66</v>
      </c>
      <c r="B16" s="20"/>
      <c r="C16" s="19"/>
      <c r="D16" s="19"/>
      <c r="E16" s="19"/>
      <c r="F16" s="19"/>
      <c r="G16" s="19"/>
      <c r="H16" s="19"/>
      <c r="I16" s="19"/>
      <c r="J16" s="19"/>
      <c r="K16" s="19"/>
      <c r="L16" s="21"/>
      <c r="M16" s="19"/>
      <c r="N16" s="19"/>
      <c r="O16" s="19"/>
    </row>
    <row r="17" spans="1:15" x14ac:dyDescent="0.25">
      <c r="A17" s="38"/>
      <c r="B17" s="20"/>
      <c r="C17" s="19"/>
      <c r="D17" s="19"/>
      <c r="E17" s="19"/>
      <c r="F17" s="19"/>
      <c r="G17" s="19"/>
      <c r="H17" s="19"/>
      <c r="I17" s="19"/>
      <c r="J17" s="19"/>
      <c r="K17" s="19"/>
      <c r="L17" s="21"/>
      <c r="M17" s="19"/>
      <c r="N17" s="19"/>
      <c r="O17" s="19"/>
    </row>
    <row r="18" spans="1:15" x14ac:dyDescent="0.25">
      <c r="A18" s="38"/>
      <c r="B18" s="20"/>
      <c r="C18" s="19"/>
      <c r="D18" s="19"/>
      <c r="E18" s="19"/>
      <c r="F18" s="19"/>
      <c r="G18" s="19"/>
      <c r="H18" s="19"/>
      <c r="I18" s="19"/>
      <c r="J18" s="19"/>
      <c r="K18" s="19"/>
      <c r="L18" s="21"/>
      <c r="M18" s="19"/>
      <c r="N18" s="19"/>
      <c r="O18" s="19"/>
    </row>
    <row r="19" spans="1:15" x14ac:dyDescent="0.25">
      <c r="A19" s="38"/>
      <c r="B19" s="20"/>
      <c r="C19" s="19"/>
      <c r="D19" s="19"/>
      <c r="E19" s="19"/>
      <c r="F19" s="19"/>
      <c r="G19" s="19"/>
      <c r="H19" s="19"/>
      <c r="I19" s="19"/>
      <c r="J19" s="19"/>
      <c r="K19" s="19"/>
      <c r="L19" s="21"/>
      <c r="M19" s="19"/>
      <c r="N19" s="19"/>
      <c r="O19" s="19"/>
    </row>
    <row r="20" spans="1:15" x14ac:dyDescent="0.25">
      <c r="A20" s="38"/>
      <c r="B20" s="20"/>
      <c r="C20" s="19"/>
      <c r="D20" s="19"/>
      <c r="E20" s="19"/>
      <c r="F20" s="19"/>
      <c r="G20" s="19"/>
      <c r="H20" s="19"/>
      <c r="I20" s="19"/>
      <c r="J20" s="19"/>
      <c r="K20" s="19"/>
      <c r="L20" s="21"/>
      <c r="M20" s="19"/>
      <c r="N20" s="19"/>
      <c r="O20" s="19"/>
    </row>
    <row r="21" spans="1:15" x14ac:dyDescent="0.25">
      <c r="A21" s="38"/>
      <c r="B21" s="20"/>
      <c r="C21" s="19"/>
      <c r="D21" s="19"/>
      <c r="E21" s="19"/>
      <c r="F21" s="19"/>
      <c r="G21" s="19"/>
      <c r="H21" s="19"/>
      <c r="I21" s="19"/>
      <c r="J21" s="19"/>
      <c r="K21" s="19"/>
      <c r="L21" s="21"/>
      <c r="M21" s="19"/>
      <c r="N21" s="19"/>
      <c r="O21" s="19"/>
    </row>
    <row r="22" spans="1:15" ht="15.75" thickBot="1" x14ac:dyDescent="0.3">
      <c r="A22" s="39"/>
      <c r="B22" s="23"/>
      <c r="C22" s="24"/>
      <c r="D22" s="24"/>
      <c r="E22" s="24"/>
      <c r="F22" s="24"/>
      <c r="G22" s="24"/>
      <c r="H22" s="24"/>
      <c r="I22" s="24"/>
      <c r="J22" s="24"/>
      <c r="K22" s="24"/>
      <c r="L22" s="25"/>
      <c r="M22" s="24"/>
      <c r="N22" s="24"/>
      <c r="O22" s="24"/>
    </row>
    <row r="23" spans="1:15" ht="15.75" thickBot="1" x14ac:dyDescent="0.3">
      <c r="A23" s="44" t="s">
        <v>11</v>
      </c>
      <c r="B23" s="45">
        <f>SUM(B7:B22)</f>
        <v>0</v>
      </c>
      <c r="C23" s="45">
        <f t="shared" ref="C23:H23" si="0">SUM(C7:C22)</f>
        <v>0</v>
      </c>
      <c r="D23" s="45">
        <f t="shared" si="0"/>
        <v>0</v>
      </c>
      <c r="E23" s="45">
        <f t="shared" si="0"/>
        <v>0</v>
      </c>
      <c r="F23" s="45">
        <f t="shared" si="0"/>
        <v>0</v>
      </c>
      <c r="G23" s="45">
        <f t="shared" si="0"/>
        <v>0</v>
      </c>
      <c r="H23" s="45">
        <f t="shared" si="0"/>
        <v>0</v>
      </c>
      <c r="I23" s="45">
        <f t="shared" ref="I23:O23" si="1">SUM(I7:I22)</f>
        <v>0</v>
      </c>
      <c r="J23" s="45">
        <f t="shared" si="1"/>
        <v>0</v>
      </c>
      <c r="K23" s="45">
        <f t="shared" si="1"/>
        <v>0</v>
      </c>
      <c r="L23" s="45">
        <f t="shared" si="1"/>
        <v>0</v>
      </c>
      <c r="M23" s="45">
        <f t="shared" si="1"/>
        <v>0</v>
      </c>
      <c r="N23" s="45">
        <f t="shared" si="1"/>
        <v>0</v>
      </c>
      <c r="O23" s="45">
        <f t="shared" si="1"/>
        <v>0</v>
      </c>
    </row>
    <row r="25" spans="1:15" s="16" customFormat="1" ht="36.75" customHeight="1" x14ac:dyDescent="0.25"/>
    <row r="26" spans="1:15" x14ac:dyDescent="0.25">
      <c r="A26" s="3" t="s">
        <v>90</v>
      </c>
    </row>
    <row r="27" spans="1:15" x14ac:dyDescent="0.25">
      <c r="A27" s="3" t="s">
        <v>79</v>
      </c>
    </row>
    <row r="28" spans="1:15" x14ac:dyDescent="0.25">
      <c r="A28" s="3" t="s">
        <v>80</v>
      </c>
    </row>
    <row r="29" spans="1:15" x14ac:dyDescent="0.25">
      <c r="A29" s="3" t="s">
        <v>81</v>
      </c>
    </row>
    <row r="30" spans="1:15" x14ac:dyDescent="0.25">
      <c r="A30" s="3" t="s">
        <v>82</v>
      </c>
    </row>
    <row r="31" spans="1:15" x14ac:dyDescent="0.25">
      <c r="A31" s="3" t="s">
        <v>83</v>
      </c>
    </row>
    <row r="32" spans="1:15" x14ac:dyDescent="0.25">
      <c r="A32" s="3" t="s">
        <v>84</v>
      </c>
    </row>
    <row r="33" spans="1:1" x14ac:dyDescent="0.25">
      <c r="A33" s="3" t="s">
        <v>85</v>
      </c>
    </row>
    <row r="34" spans="1:1" x14ac:dyDescent="0.25">
      <c r="A34" s="3" t="s">
        <v>86</v>
      </c>
    </row>
    <row r="35" spans="1:1" x14ac:dyDescent="0.25">
      <c r="A35" s="3" t="s">
        <v>87</v>
      </c>
    </row>
    <row r="36" spans="1:1" x14ac:dyDescent="0.25">
      <c r="A36" s="3" t="s">
        <v>88</v>
      </c>
    </row>
    <row r="37" spans="1:1" x14ac:dyDescent="0.25">
      <c r="A37" s="3" t="s">
        <v>89</v>
      </c>
    </row>
    <row r="40" spans="1:1" x14ac:dyDescent="0.25">
      <c r="A40" s="3" t="s">
        <v>78</v>
      </c>
    </row>
    <row r="41" spans="1:1" x14ac:dyDescent="0.25">
      <c r="A41" s="3" t="s">
        <v>69</v>
      </c>
    </row>
    <row r="42" spans="1:1" x14ac:dyDescent="0.25">
      <c r="A42" s="3" t="s">
        <v>70</v>
      </c>
    </row>
    <row r="43" spans="1:1" x14ac:dyDescent="0.25">
      <c r="A43" s="3" t="s">
        <v>71</v>
      </c>
    </row>
    <row r="44" spans="1:1" x14ac:dyDescent="0.25">
      <c r="A44" s="3" t="s">
        <v>72</v>
      </c>
    </row>
    <row r="45" spans="1:1" x14ac:dyDescent="0.25">
      <c r="A45" s="3" t="s">
        <v>73</v>
      </c>
    </row>
    <row r="46" spans="1:1" x14ac:dyDescent="0.25">
      <c r="A46" s="3" t="s">
        <v>74</v>
      </c>
    </row>
    <row r="47" spans="1:1" x14ac:dyDescent="0.25">
      <c r="A47" s="3" t="s">
        <v>75</v>
      </c>
    </row>
    <row r="48" spans="1:1" x14ac:dyDescent="0.25">
      <c r="A48" s="3" t="s">
        <v>76</v>
      </c>
    </row>
    <row r="50" spans="1:1" x14ac:dyDescent="0.25">
      <c r="A50" s="3">
        <v>52</v>
      </c>
    </row>
    <row r="51" spans="1:1" x14ac:dyDescent="0.25">
      <c r="A51" s="3" t="s">
        <v>91</v>
      </c>
    </row>
    <row r="52" spans="1:1" x14ac:dyDescent="0.25">
      <c r="A52" s="3" t="s">
        <v>92</v>
      </c>
    </row>
    <row r="53" spans="1:1" x14ac:dyDescent="0.25">
      <c r="A53" s="3" t="s">
        <v>93</v>
      </c>
    </row>
    <row r="54" spans="1:1" x14ac:dyDescent="0.25">
      <c r="A54" s="3" t="s">
        <v>94</v>
      </c>
    </row>
    <row r="57" spans="1:1" x14ac:dyDescent="0.25">
      <c r="A57" s="3">
        <v>67</v>
      </c>
    </row>
    <row r="58" spans="1:1" x14ac:dyDescent="0.25">
      <c r="A58" s="3" t="s">
        <v>97</v>
      </c>
    </row>
    <row r="59" spans="1:1" x14ac:dyDescent="0.25">
      <c r="A59" s="3" t="s">
        <v>98</v>
      </c>
    </row>
    <row r="60" spans="1:1" x14ac:dyDescent="0.25">
      <c r="A60" s="3" t="s">
        <v>99</v>
      </c>
    </row>
    <row r="61" spans="1:1" x14ac:dyDescent="0.25">
      <c r="A61" s="3" t="s">
        <v>100</v>
      </c>
    </row>
    <row r="62" spans="1:1" x14ac:dyDescent="0.25">
      <c r="A62" s="3" t="s">
        <v>95</v>
      </c>
    </row>
    <row r="63" spans="1:1" x14ac:dyDescent="0.25">
      <c r="A63" s="3" t="s">
        <v>96</v>
      </c>
    </row>
    <row r="66" spans="1:1" x14ac:dyDescent="0.25">
      <c r="A66" s="3">
        <v>71</v>
      </c>
    </row>
    <row r="67" spans="1:1" x14ac:dyDescent="0.25">
      <c r="A67" s="3" t="s">
        <v>132</v>
      </c>
    </row>
    <row r="68" spans="1:1" x14ac:dyDescent="0.25">
      <c r="A68" s="3" t="s">
        <v>133</v>
      </c>
    </row>
    <row r="69" spans="1:1" x14ac:dyDescent="0.25">
      <c r="A69" s="3" t="s">
        <v>134</v>
      </c>
    </row>
    <row r="70" spans="1:1" x14ac:dyDescent="0.25">
      <c r="A70" s="3" t="s">
        <v>135</v>
      </c>
    </row>
    <row r="71" spans="1:1" x14ac:dyDescent="0.25">
      <c r="A71" s="3" t="s">
        <v>136</v>
      </c>
    </row>
    <row r="72" spans="1:1" x14ac:dyDescent="0.25">
      <c r="A72" s="3" t="s">
        <v>137</v>
      </c>
    </row>
    <row r="75" spans="1:1" x14ac:dyDescent="0.25">
      <c r="A75" s="3">
        <v>77</v>
      </c>
    </row>
    <row r="76" spans="1:1" x14ac:dyDescent="0.25">
      <c r="A76" s="3" t="s">
        <v>138</v>
      </c>
    </row>
    <row r="78" spans="1:1" x14ac:dyDescent="0.25">
      <c r="A78" s="3">
        <v>110</v>
      </c>
    </row>
    <row r="79" spans="1:1" x14ac:dyDescent="0.25">
      <c r="A79" s="3" t="s">
        <v>158</v>
      </c>
    </row>
    <row r="80" spans="1:1" x14ac:dyDescent="0.25">
      <c r="A80" s="3" t="s">
        <v>159</v>
      </c>
    </row>
    <row r="81" spans="1:1" x14ac:dyDescent="0.25">
      <c r="A81" s="3" t="s">
        <v>160</v>
      </c>
    </row>
    <row r="82" spans="1:1" x14ac:dyDescent="0.25">
      <c r="A82" s="3" t="s">
        <v>161</v>
      </c>
    </row>
    <row r="83" spans="1:1" x14ac:dyDescent="0.25">
      <c r="A83" s="3" t="s">
        <v>162</v>
      </c>
    </row>
    <row r="84" spans="1:1" x14ac:dyDescent="0.25">
      <c r="A84" s="3" t="s">
        <v>163</v>
      </c>
    </row>
    <row r="85" spans="1:1" x14ac:dyDescent="0.25">
      <c r="A85" s="3" t="s">
        <v>164</v>
      </c>
    </row>
    <row r="87" spans="1:1" x14ac:dyDescent="0.25">
      <c r="A87" s="3">
        <v>129</v>
      </c>
    </row>
    <row r="88" spans="1:1" x14ac:dyDescent="0.25">
      <c r="A88" s="3" t="s">
        <v>165</v>
      </c>
    </row>
    <row r="89" spans="1:1" x14ac:dyDescent="0.25">
      <c r="A89" s="3" t="s">
        <v>166</v>
      </c>
    </row>
    <row r="90" spans="1:1" x14ac:dyDescent="0.25">
      <c r="A90" s="3" t="s">
        <v>167</v>
      </c>
    </row>
    <row r="91" spans="1:1" x14ac:dyDescent="0.25">
      <c r="A91" s="3" t="s">
        <v>168</v>
      </c>
    </row>
    <row r="92" spans="1:1" x14ac:dyDescent="0.25">
      <c r="A92" s="3" t="s">
        <v>169</v>
      </c>
    </row>
    <row r="93" spans="1:1" x14ac:dyDescent="0.25">
      <c r="A93" s="3" t="s">
        <v>170</v>
      </c>
    </row>
    <row r="94" spans="1:1" x14ac:dyDescent="0.25">
      <c r="A94" s="3" t="s">
        <v>171</v>
      </c>
    </row>
    <row r="95" spans="1:1" x14ac:dyDescent="0.25">
      <c r="A95" s="3" t="s">
        <v>172</v>
      </c>
    </row>
  </sheetData>
  <mergeCells count="5">
    <mergeCell ref="B4:O4"/>
    <mergeCell ref="M5:N5"/>
    <mergeCell ref="A4:A6"/>
    <mergeCell ref="B5:H5"/>
    <mergeCell ref="I5:L5"/>
  </mergeCells>
  <pageMargins left="0.23622047244094491" right="0.23622047244094491" top="0.15748031496062992" bottom="0.15748031496062992" header="0.31496062992125984" footer="0.31496062992125984"/>
  <pageSetup paperSize="9" scale="9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91"/>
  <sheetViews>
    <sheetView workbookViewId="0">
      <selection activeCell="C15" sqref="C15"/>
    </sheetView>
  </sheetViews>
  <sheetFormatPr defaultRowHeight="15" x14ac:dyDescent="0.25"/>
  <cols>
    <col min="1" max="1" width="10.7109375" customWidth="1"/>
    <col min="2" max="2" width="23" customWidth="1"/>
    <col min="3" max="3" width="15.42578125" customWidth="1"/>
    <col min="4" max="4" width="16.140625" customWidth="1"/>
    <col min="5" max="5" width="13.42578125" customWidth="1"/>
    <col min="6" max="6" width="65.42578125" customWidth="1"/>
    <col min="7" max="7" width="37.42578125" customWidth="1"/>
    <col min="8" max="8" width="15.28515625" customWidth="1"/>
    <col min="10" max="10" width="16.42578125" customWidth="1"/>
  </cols>
  <sheetData>
    <row r="2" spans="1:11" ht="18.75" x14ac:dyDescent="0.3">
      <c r="A2" s="102" t="s">
        <v>131</v>
      </c>
      <c r="I2" s="62"/>
      <c r="J2" s="62"/>
    </row>
    <row r="3" spans="1:11" x14ac:dyDescent="0.25">
      <c r="I3" s="62"/>
      <c r="J3" s="62"/>
    </row>
    <row r="4" spans="1:11" ht="33.75" customHeight="1" x14ac:dyDescent="0.25">
      <c r="A4" s="101" t="s">
        <v>130</v>
      </c>
      <c r="B4" s="101" t="s">
        <v>129</v>
      </c>
      <c r="C4" s="101" t="s">
        <v>128</v>
      </c>
      <c r="D4" s="98" t="s">
        <v>127</v>
      </c>
      <c r="E4" s="98" t="s">
        <v>126</v>
      </c>
      <c r="F4" s="100" t="s">
        <v>125</v>
      </c>
      <c r="G4" s="99" t="s">
        <v>124</v>
      </c>
      <c r="H4" s="98" t="s">
        <v>123</v>
      </c>
      <c r="I4" s="97"/>
      <c r="J4" s="62"/>
    </row>
    <row r="5" spans="1:11" ht="37.5" customHeight="1" x14ac:dyDescent="0.25">
      <c r="A5" s="71" t="s">
        <v>105</v>
      </c>
      <c r="B5" s="85" t="s">
        <v>47</v>
      </c>
      <c r="C5" s="66" t="s">
        <v>104</v>
      </c>
      <c r="D5" s="66" t="s">
        <v>120</v>
      </c>
      <c r="E5" s="94"/>
      <c r="F5" s="96" t="s">
        <v>122</v>
      </c>
      <c r="G5" s="95" t="s">
        <v>101</v>
      </c>
      <c r="H5" s="88"/>
      <c r="I5" s="89"/>
      <c r="J5" s="87"/>
      <c r="K5" s="86"/>
    </row>
    <row r="6" spans="1:11" ht="41.25" customHeight="1" x14ac:dyDescent="0.25">
      <c r="A6" s="71" t="s">
        <v>105</v>
      </c>
      <c r="B6" s="85" t="s">
        <v>47</v>
      </c>
      <c r="C6" s="66" t="s">
        <v>104</v>
      </c>
      <c r="D6" s="66" t="s">
        <v>120</v>
      </c>
      <c r="E6" s="94"/>
      <c r="F6" s="96" t="s">
        <v>121</v>
      </c>
      <c r="G6" s="95" t="s">
        <v>101</v>
      </c>
      <c r="H6" s="88"/>
      <c r="I6" s="89"/>
      <c r="J6" s="87"/>
      <c r="K6" s="86"/>
    </row>
    <row r="7" spans="1:11" ht="33.75" x14ac:dyDescent="0.25">
      <c r="A7" s="71" t="s">
        <v>105</v>
      </c>
      <c r="B7" s="85" t="s">
        <v>47</v>
      </c>
      <c r="C7" s="66" t="s">
        <v>104</v>
      </c>
      <c r="D7" s="66" t="s">
        <v>120</v>
      </c>
      <c r="E7" s="94"/>
      <c r="F7" s="93" t="s">
        <v>119</v>
      </c>
      <c r="G7" s="91" t="s">
        <v>116</v>
      </c>
      <c r="H7" s="88"/>
      <c r="I7" s="89"/>
      <c r="J7" s="87"/>
      <c r="K7" s="86"/>
    </row>
    <row r="8" spans="1:11" ht="33.75" x14ac:dyDescent="0.25">
      <c r="A8" s="71" t="s">
        <v>105</v>
      </c>
      <c r="B8" s="85" t="s">
        <v>47</v>
      </c>
      <c r="C8" s="66" t="s">
        <v>104</v>
      </c>
      <c r="D8" s="66" t="s">
        <v>118</v>
      </c>
      <c r="E8" s="86"/>
      <c r="F8" s="92" t="s">
        <v>117</v>
      </c>
      <c r="G8" s="91" t="s">
        <v>116</v>
      </c>
      <c r="H8" s="88"/>
      <c r="I8" s="89"/>
      <c r="J8" s="87"/>
      <c r="K8" s="86"/>
    </row>
    <row r="9" spans="1:11" ht="45" customHeight="1" x14ac:dyDescent="0.25">
      <c r="A9" s="71" t="s">
        <v>105</v>
      </c>
      <c r="B9" s="85" t="s">
        <v>47</v>
      </c>
      <c r="C9" s="66" t="s">
        <v>104</v>
      </c>
      <c r="D9" s="77" t="s">
        <v>112</v>
      </c>
      <c r="E9" s="86"/>
      <c r="F9" s="82" t="s">
        <v>115</v>
      </c>
      <c r="G9" s="81" t="s">
        <v>110</v>
      </c>
      <c r="H9" s="88"/>
      <c r="I9" s="89"/>
      <c r="J9" s="87"/>
      <c r="K9" s="86"/>
    </row>
    <row r="10" spans="1:11" ht="44.25" customHeight="1" x14ac:dyDescent="0.25">
      <c r="A10" s="71" t="s">
        <v>105</v>
      </c>
      <c r="B10" s="85" t="s">
        <v>114</v>
      </c>
      <c r="C10" s="66" t="s">
        <v>104</v>
      </c>
      <c r="D10" s="77" t="s">
        <v>112</v>
      </c>
      <c r="E10" s="90"/>
      <c r="F10" s="82" t="s">
        <v>113</v>
      </c>
      <c r="G10" s="81" t="s">
        <v>110</v>
      </c>
      <c r="H10" s="88"/>
      <c r="I10" s="89"/>
      <c r="J10" s="87"/>
      <c r="K10" s="86"/>
    </row>
    <row r="11" spans="1:11" ht="52.5" customHeight="1" x14ac:dyDescent="0.25">
      <c r="A11" s="71" t="s">
        <v>105</v>
      </c>
      <c r="B11" s="85" t="s">
        <v>47</v>
      </c>
      <c r="C11" s="66" t="s">
        <v>104</v>
      </c>
      <c r="D11" s="77" t="s">
        <v>112</v>
      </c>
      <c r="E11" s="76"/>
      <c r="F11" s="82" t="s">
        <v>111</v>
      </c>
      <c r="G11" s="81" t="s">
        <v>110</v>
      </c>
      <c r="H11" s="88"/>
      <c r="I11" s="87"/>
      <c r="J11" s="87"/>
      <c r="K11" s="86"/>
    </row>
    <row r="12" spans="1:11" ht="51.75" x14ac:dyDescent="0.25">
      <c r="A12" s="71" t="s">
        <v>105</v>
      </c>
      <c r="B12" s="85" t="s">
        <v>47</v>
      </c>
      <c r="C12" s="66" t="s">
        <v>104</v>
      </c>
      <c r="D12" s="77"/>
      <c r="E12" s="83" t="s">
        <v>109</v>
      </c>
      <c r="F12" s="82" t="s">
        <v>108</v>
      </c>
      <c r="G12" s="81" t="s">
        <v>101</v>
      </c>
      <c r="H12" s="80"/>
      <c r="I12" s="87"/>
      <c r="J12" s="87"/>
      <c r="K12" s="86"/>
    </row>
    <row r="13" spans="1:11" ht="42" customHeight="1" x14ac:dyDescent="0.25">
      <c r="A13" s="71" t="s">
        <v>105</v>
      </c>
      <c r="B13" s="85" t="s">
        <v>47</v>
      </c>
      <c r="C13" s="66" t="s">
        <v>104</v>
      </c>
      <c r="D13" s="77"/>
      <c r="E13" s="83" t="s">
        <v>103</v>
      </c>
      <c r="F13" s="82" t="s">
        <v>107</v>
      </c>
      <c r="G13" s="81" t="s">
        <v>101</v>
      </c>
      <c r="H13" s="80"/>
      <c r="I13" s="87"/>
      <c r="J13" s="87"/>
      <c r="K13" s="86"/>
    </row>
    <row r="14" spans="1:11" ht="45" customHeight="1" x14ac:dyDescent="0.25">
      <c r="A14" s="71" t="s">
        <v>105</v>
      </c>
      <c r="B14" s="85" t="s">
        <v>47</v>
      </c>
      <c r="C14" s="66" t="s">
        <v>104</v>
      </c>
      <c r="D14" s="84"/>
      <c r="E14" s="83" t="s">
        <v>103</v>
      </c>
      <c r="F14" s="82" t="s">
        <v>106</v>
      </c>
      <c r="G14" s="81" t="s">
        <v>101</v>
      </c>
      <c r="H14" s="80"/>
      <c r="I14" s="3"/>
      <c r="J14" s="3"/>
      <c r="K14" s="3"/>
    </row>
    <row r="15" spans="1:11" ht="54" customHeight="1" x14ac:dyDescent="0.25">
      <c r="A15" s="71" t="s">
        <v>105</v>
      </c>
      <c r="B15" s="85" t="s">
        <v>47</v>
      </c>
      <c r="C15" s="66" t="s">
        <v>104</v>
      </c>
      <c r="D15" s="84"/>
      <c r="E15" s="83" t="s">
        <v>103</v>
      </c>
      <c r="F15" s="82" t="s">
        <v>102</v>
      </c>
      <c r="G15" s="81" t="s">
        <v>101</v>
      </c>
      <c r="H15" s="80"/>
      <c r="I15" s="3"/>
      <c r="J15" s="3"/>
      <c r="K15" s="3"/>
    </row>
    <row r="16" spans="1:11" ht="15.75" x14ac:dyDescent="0.25">
      <c r="A16" s="71"/>
      <c r="B16" s="70"/>
      <c r="C16" s="66"/>
      <c r="D16" s="77"/>
      <c r="E16" s="79"/>
      <c r="F16" s="65"/>
      <c r="G16" s="78"/>
      <c r="H16" s="74"/>
      <c r="I16" s="3"/>
      <c r="J16" s="3"/>
      <c r="K16" s="3"/>
    </row>
    <row r="17" spans="1:11" ht="15.75" x14ac:dyDescent="0.25">
      <c r="A17" s="71"/>
      <c r="B17" s="70"/>
      <c r="C17" s="66"/>
      <c r="D17" s="77"/>
      <c r="E17" s="76"/>
      <c r="F17" s="65"/>
      <c r="G17" s="75"/>
      <c r="H17" s="74"/>
      <c r="I17" s="3"/>
      <c r="J17" s="3"/>
      <c r="K17" s="3"/>
    </row>
    <row r="18" spans="1:11" ht="15.75" x14ac:dyDescent="0.25">
      <c r="A18" s="71"/>
      <c r="B18" s="70"/>
      <c r="C18" s="66"/>
      <c r="D18" s="77"/>
      <c r="E18" s="76"/>
      <c r="F18" s="65"/>
      <c r="G18" s="75"/>
      <c r="H18" s="74"/>
      <c r="I18" s="3"/>
      <c r="J18" s="3"/>
      <c r="K18" s="3"/>
    </row>
    <row r="19" spans="1:11" ht="15.75" x14ac:dyDescent="0.25">
      <c r="A19" s="71"/>
      <c r="B19" s="70"/>
      <c r="C19" s="66"/>
      <c r="D19" s="77"/>
      <c r="E19" s="76"/>
      <c r="F19" s="65"/>
      <c r="G19" s="75"/>
      <c r="H19" s="74"/>
      <c r="I19" s="3"/>
      <c r="J19" s="3"/>
      <c r="K19" s="3"/>
    </row>
    <row r="20" spans="1:11" x14ac:dyDescent="0.25">
      <c r="A20" s="71"/>
      <c r="B20" s="70"/>
      <c r="C20" s="66"/>
      <c r="D20" s="66"/>
      <c r="E20" s="69"/>
      <c r="F20" s="73"/>
      <c r="G20" s="67"/>
      <c r="H20" s="62"/>
    </row>
    <row r="21" spans="1:11" x14ac:dyDescent="0.25">
      <c r="A21" s="71"/>
      <c r="B21" s="70"/>
      <c r="C21" s="66"/>
      <c r="D21" s="66"/>
      <c r="E21" s="69"/>
      <c r="F21" s="72"/>
      <c r="G21" s="67"/>
      <c r="H21" s="62"/>
    </row>
    <row r="22" spans="1:11" x14ac:dyDescent="0.25">
      <c r="A22" s="71"/>
      <c r="B22" s="70"/>
      <c r="C22" s="66"/>
      <c r="D22" s="66"/>
      <c r="E22" s="69"/>
      <c r="F22" s="68"/>
      <c r="G22" s="67"/>
      <c r="H22" s="62"/>
    </row>
    <row r="23" spans="1:11" x14ac:dyDescent="0.25">
      <c r="D23" s="66"/>
      <c r="F23" s="65"/>
      <c r="G23" s="64"/>
      <c r="H23" s="62"/>
    </row>
    <row r="24" spans="1:11" x14ac:dyDescent="0.25">
      <c r="F24" s="63"/>
      <c r="H24" s="62"/>
    </row>
    <row r="25" spans="1:11" x14ac:dyDescent="0.25">
      <c r="F25" s="63"/>
      <c r="H25" s="62"/>
    </row>
    <row r="26" spans="1:11" x14ac:dyDescent="0.25">
      <c r="H26" s="62"/>
    </row>
    <row r="27" spans="1:11" x14ac:dyDescent="0.25">
      <c r="H27" s="62"/>
    </row>
    <row r="28" spans="1:11" x14ac:dyDescent="0.25">
      <c r="H28" s="62"/>
    </row>
    <row r="29" spans="1:11" x14ac:dyDescent="0.25">
      <c r="H29" s="62"/>
    </row>
    <row r="30" spans="1:11" x14ac:dyDescent="0.25">
      <c r="H30" s="62"/>
    </row>
    <row r="31" spans="1:11" x14ac:dyDescent="0.25">
      <c r="H31" s="62"/>
    </row>
    <row r="32" spans="1:11" x14ac:dyDescent="0.25">
      <c r="H32" s="62"/>
    </row>
    <row r="33" spans="8:8" x14ac:dyDescent="0.25">
      <c r="H33" s="62"/>
    </row>
    <row r="34" spans="8:8" x14ac:dyDescent="0.25">
      <c r="H34" s="62"/>
    </row>
    <row r="35" spans="8:8" x14ac:dyDescent="0.25">
      <c r="H35" s="62"/>
    </row>
    <row r="36" spans="8:8" x14ac:dyDescent="0.25">
      <c r="H36" s="62"/>
    </row>
    <row r="37" spans="8:8" x14ac:dyDescent="0.25">
      <c r="H37" s="62"/>
    </row>
    <row r="38" spans="8:8" x14ac:dyDescent="0.25">
      <c r="H38" s="62"/>
    </row>
    <row r="39" spans="8:8" x14ac:dyDescent="0.25">
      <c r="H39" s="62"/>
    </row>
    <row r="40" spans="8:8" x14ac:dyDescent="0.25">
      <c r="H40" s="62"/>
    </row>
    <row r="41" spans="8:8" x14ac:dyDescent="0.25">
      <c r="H41" s="62"/>
    </row>
    <row r="42" spans="8:8" x14ac:dyDescent="0.25">
      <c r="H42" s="62"/>
    </row>
    <row r="43" spans="8:8" x14ac:dyDescent="0.25">
      <c r="H43" s="62"/>
    </row>
    <row r="44" spans="8:8" x14ac:dyDescent="0.25">
      <c r="H44" s="62"/>
    </row>
    <row r="45" spans="8:8" x14ac:dyDescent="0.25">
      <c r="H45" s="62"/>
    </row>
    <row r="46" spans="8:8" x14ac:dyDescent="0.25">
      <c r="H46" s="62"/>
    </row>
    <row r="47" spans="8:8" x14ac:dyDescent="0.25">
      <c r="H47" s="62"/>
    </row>
    <row r="48" spans="8:8" x14ac:dyDescent="0.25">
      <c r="H48" s="62"/>
    </row>
    <row r="49" spans="8:8" x14ac:dyDescent="0.25">
      <c r="H49" s="62"/>
    </row>
    <row r="50" spans="8:8" x14ac:dyDescent="0.25">
      <c r="H50" s="62"/>
    </row>
    <row r="51" spans="8:8" x14ac:dyDescent="0.25">
      <c r="H51" s="62"/>
    </row>
    <row r="52" spans="8:8" x14ac:dyDescent="0.25">
      <c r="H52" s="62"/>
    </row>
    <row r="53" spans="8:8" x14ac:dyDescent="0.25">
      <c r="H53" s="62"/>
    </row>
    <row r="54" spans="8:8" x14ac:dyDescent="0.25">
      <c r="H54" s="62"/>
    </row>
    <row r="55" spans="8:8" x14ac:dyDescent="0.25">
      <c r="H55" s="62"/>
    </row>
    <row r="56" spans="8:8" x14ac:dyDescent="0.25">
      <c r="H56" s="62"/>
    </row>
    <row r="57" spans="8:8" x14ac:dyDescent="0.25">
      <c r="H57" s="62"/>
    </row>
    <row r="58" spans="8:8" x14ac:dyDescent="0.25">
      <c r="H58" s="62"/>
    </row>
    <row r="59" spans="8:8" x14ac:dyDescent="0.25">
      <c r="H59" s="62"/>
    </row>
    <row r="60" spans="8:8" x14ac:dyDescent="0.25">
      <c r="H60" s="62"/>
    </row>
    <row r="61" spans="8:8" x14ac:dyDescent="0.25">
      <c r="H61" s="62"/>
    </row>
    <row r="62" spans="8:8" x14ac:dyDescent="0.25">
      <c r="H62" s="62"/>
    </row>
    <row r="63" spans="8:8" x14ac:dyDescent="0.25">
      <c r="H63" s="62"/>
    </row>
    <row r="64" spans="8:8" x14ac:dyDescent="0.25">
      <c r="H64" s="62"/>
    </row>
    <row r="65" spans="8:8" x14ac:dyDescent="0.25">
      <c r="H65" s="62"/>
    </row>
    <row r="66" spans="8:8" x14ac:dyDescent="0.25">
      <c r="H66" s="62"/>
    </row>
    <row r="67" spans="8:8" x14ac:dyDescent="0.25">
      <c r="H67" s="62"/>
    </row>
    <row r="68" spans="8:8" x14ac:dyDescent="0.25">
      <c r="H68" s="62"/>
    </row>
    <row r="69" spans="8:8" x14ac:dyDescent="0.25">
      <c r="H69" s="62"/>
    </row>
    <row r="70" spans="8:8" x14ac:dyDescent="0.25">
      <c r="H70" s="62"/>
    </row>
    <row r="71" spans="8:8" x14ac:dyDescent="0.25">
      <c r="H71" s="62"/>
    </row>
    <row r="72" spans="8:8" x14ac:dyDescent="0.25">
      <c r="H72" s="62"/>
    </row>
    <row r="73" spans="8:8" x14ac:dyDescent="0.25">
      <c r="H73" s="62"/>
    </row>
    <row r="74" spans="8:8" x14ac:dyDescent="0.25">
      <c r="H74" s="62"/>
    </row>
    <row r="75" spans="8:8" x14ac:dyDescent="0.25">
      <c r="H75" s="62"/>
    </row>
    <row r="76" spans="8:8" x14ac:dyDescent="0.25">
      <c r="H76" s="62"/>
    </row>
    <row r="77" spans="8:8" x14ac:dyDescent="0.25">
      <c r="H77" s="62"/>
    </row>
    <row r="78" spans="8:8" x14ac:dyDescent="0.25">
      <c r="H78" s="62"/>
    </row>
    <row r="79" spans="8:8" x14ac:dyDescent="0.25">
      <c r="H79" s="62"/>
    </row>
    <row r="80" spans="8:8" x14ac:dyDescent="0.25">
      <c r="H80" s="62"/>
    </row>
    <row r="81" spans="8:8" x14ac:dyDescent="0.25">
      <c r="H81" s="62"/>
    </row>
    <row r="82" spans="8:8" x14ac:dyDescent="0.25">
      <c r="H82" s="62"/>
    </row>
    <row r="83" spans="8:8" x14ac:dyDescent="0.25">
      <c r="H83" s="62"/>
    </row>
    <row r="84" spans="8:8" x14ac:dyDescent="0.25">
      <c r="H84" s="62"/>
    </row>
    <row r="85" spans="8:8" x14ac:dyDescent="0.25">
      <c r="H85" s="62"/>
    </row>
    <row r="86" spans="8:8" x14ac:dyDescent="0.25">
      <c r="H86" s="62"/>
    </row>
    <row r="87" spans="8:8" x14ac:dyDescent="0.25">
      <c r="H87" s="62"/>
    </row>
    <row r="88" spans="8:8" x14ac:dyDescent="0.25">
      <c r="H88" s="62"/>
    </row>
    <row r="89" spans="8:8" x14ac:dyDescent="0.25">
      <c r="H89" s="62"/>
    </row>
    <row r="90" spans="8:8" x14ac:dyDescent="0.25">
      <c r="H90" s="62"/>
    </row>
    <row r="91" spans="8:8" x14ac:dyDescent="0.25">
      <c r="H91" s="62"/>
    </row>
  </sheetData>
  <pageMargins left="0.28000000000000003" right="0.26" top="0.35" bottom="0.78740157499999996"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87"/>
  <sheetViews>
    <sheetView workbookViewId="0">
      <selection activeCell="B28" sqref="B28"/>
    </sheetView>
  </sheetViews>
  <sheetFormatPr defaultRowHeight="15" x14ac:dyDescent="0.25"/>
  <cols>
    <col min="1" max="1" width="10.7109375" customWidth="1"/>
    <col min="2" max="2" width="27.5703125" customWidth="1"/>
    <col min="3" max="3" width="16.7109375" bestFit="1" customWidth="1"/>
    <col min="4" max="4" width="16.140625" customWidth="1"/>
    <col min="5" max="5" width="13.42578125" customWidth="1"/>
    <col min="6" max="6" width="119.42578125" customWidth="1"/>
    <col min="7" max="7" width="37.42578125" customWidth="1"/>
    <col min="8" max="8" width="26.28515625" customWidth="1"/>
    <col min="10" max="10" width="16.42578125" customWidth="1"/>
  </cols>
  <sheetData>
    <row r="2" spans="1:11" ht="18.75" x14ac:dyDescent="0.3">
      <c r="A2" s="102" t="s">
        <v>131</v>
      </c>
      <c r="I2" s="62"/>
      <c r="J2" s="62"/>
    </row>
    <row r="3" spans="1:11" x14ac:dyDescent="0.25">
      <c r="I3" s="62"/>
      <c r="J3" s="62"/>
    </row>
    <row r="4" spans="1:11" ht="33.75" customHeight="1" x14ac:dyDescent="0.25">
      <c r="A4" s="101" t="s">
        <v>130</v>
      </c>
      <c r="B4" s="101" t="s">
        <v>129</v>
      </c>
      <c r="C4" s="101" t="s">
        <v>128</v>
      </c>
      <c r="D4" s="98" t="s">
        <v>127</v>
      </c>
      <c r="E4" s="98" t="s">
        <v>126</v>
      </c>
      <c r="F4" s="100" t="s">
        <v>125</v>
      </c>
      <c r="G4" s="99" t="s">
        <v>124</v>
      </c>
      <c r="H4" s="98" t="s">
        <v>123</v>
      </c>
      <c r="I4" s="97"/>
      <c r="J4" s="62"/>
    </row>
    <row r="5" spans="1:11" ht="22.5" customHeight="1" x14ac:dyDescent="0.25">
      <c r="A5" s="71" t="s">
        <v>148</v>
      </c>
      <c r="B5" s="85" t="s">
        <v>143</v>
      </c>
      <c r="C5" s="66" t="s">
        <v>142</v>
      </c>
      <c r="D5" s="66" t="s">
        <v>120</v>
      </c>
      <c r="E5" s="94"/>
      <c r="F5" s="96" t="s">
        <v>147</v>
      </c>
      <c r="G5" s="95" t="s">
        <v>146</v>
      </c>
      <c r="H5" s="105" t="s">
        <v>101</v>
      </c>
      <c r="I5" s="89"/>
      <c r="J5" s="87"/>
      <c r="K5" s="86"/>
    </row>
    <row r="6" spans="1:11" ht="35.25" customHeight="1" x14ac:dyDescent="0.25">
      <c r="A6" s="71" t="s">
        <v>54</v>
      </c>
      <c r="B6" s="85" t="s">
        <v>143</v>
      </c>
      <c r="C6" s="66" t="s">
        <v>142</v>
      </c>
      <c r="D6" s="66" t="s">
        <v>112</v>
      </c>
      <c r="E6" s="94"/>
      <c r="F6" s="104" t="s">
        <v>145</v>
      </c>
      <c r="G6" s="95" t="s">
        <v>139</v>
      </c>
      <c r="H6" s="88"/>
      <c r="I6" s="89"/>
      <c r="J6" s="87"/>
      <c r="K6" s="86"/>
    </row>
    <row r="7" spans="1:11" ht="40.5" customHeight="1" x14ac:dyDescent="0.25">
      <c r="A7" s="71" t="s">
        <v>54</v>
      </c>
      <c r="B7" s="85" t="s">
        <v>143</v>
      </c>
      <c r="C7" s="66" t="s">
        <v>142</v>
      </c>
      <c r="D7" s="66" t="s">
        <v>112</v>
      </c>
      <c r="E7" s="94"/>
      <c r="F7" s="103" t="s">
        <v>144</v>
      </c>
      <c r="G7" s="95" t="s">
        <v>139</v>
      </c>
      <c r="H7" s="88"/>
      <c r="I7" s="89"/>
      <c r="J7" s="87"/>
      <c r="K7" s="86"/>
    </row>
    <row r="8" spans="1:11" ht="35.25" customHeight="1" x14ac:dyDescent="0.25">
      <c r="A8" s="71" t="s">
        <v>54</v>
      </c>
      <c r="B8" s="85" t="s">
        <v>143</v>
      </c>
      <c r="C8" s="66" t="s">
        <v>142</v>
      </c>
      <c r="D8" s="66" t="s">
        <v>141</v>
      </c>
      <c r="E8" s="86"/>
      <c r="F8" s="92" t="s">
        <v>140</v>
      </c>
      <c r="G8" s="91" t="s">
        <v>139</v>
      </c>
      <c r="H8" s="88"/>
      <c r="I8" s="89"/>
      <c r="J8" s="87"/>
      <c r="K8" s="86"/>
    </row>
    <row r="9" spans="1:11" ht="42" customHeight="1" x14ac:dyDescent="0.25">
      <c r="A9" s="71"/>
      <c r="B9" s="85"/>
      <c r="C9" s="66"/>
      <c r="D9" s="77"/>
      <c r="E9" s="83"/>
      <c r="F9" s="82"/>
      <c r="G9" s="81"/>
      <c r="H9" s="80"/>
      <c r="I9" s="87"/>
      <c r="J9" s="87"/>
      <c r="K9" s="86"/>
    </row>
    <row r="10" spans="1:11" ht="45" customHeight="1" x14ac:dyDescent="0.25">
      <c r="A10" s="71"/>
      <c r="B10" s="85"/>
      <c r="C10" s="66"/>
      <c r="D10" s="84"/>
      <c r="E10" s="83"/>
      <c r="F10" s="82"/>
      <c r="G10" s="81"/>
      <c r="H10" s="80"/>
      <c r="I10" s="3"/>
      <c r="J10" s="3"/>
      <c r="K10" s="3"/>
    </row>
    <row r="11" spans="1:11" ht="54" customHeight="1" x14ac:dyDescent="0.25">
      <c r="A11" s="71"/>
      <c r="B11" s="85"/>
      <c r="C11" s="66"/>
      <c r="D11" s="84"/>
      <c r="E11" s="83"/>
      <c r="F11" s="82"/>
      <c r="G11" s="81"/>
      <c r="H11" s="80"/>
      <c r="I11" s="3"/>
      <c r="J11" s="3"/>
      <c r="K11" s="3"/>
    </row>
    <row r="12" spans="1:11" ht="15.75" x14ac:dyDescent="0.25">
      <c r="A12" s="71"/>
      <c r="B12" s="70"/>
      <c r="C12" s="66"/>
      <c r="D12" s="77"/>
      <c r="E12" s="79"/>
      <c r="F12" s="65"/>
      <c r="G12" s="78"/>
      <c r="H12" s="74"/>
      <c r="I12" s="3"/>
      <c r="J12" s="3"/>
      <c r="K12" s="3"/>
    </row>
    <row r="13" spans="1:11" ht="15.75" x14ac:dyDescent="0.25">
      <c r="A13" s="71"/>
      <c r="B13" s="70"/>
      <c r="C13" s="66"/>
      <c r="D13" s="77"/>
      <c r="E13" s="76"/>
      <c r="F13" s="65"/>
      <c r="G13" s="75"/>
      <c r="H13" s="74"/>
      <c r="I13" s="3"/>
      <c r="J13" s="3"/>
      <c r="K13" s="3"/>
    </row>
    <row r="14" spans="1:11" ht="15.75" x14ac:dyDescent="0.25">
      <c r="A14" s="71"/>
      <c r="B14" s="70"/>
      <c r="C14" s="66"/>
      <c r="D14" s="77"/>
      <c r="E14" s="76"/>
      <c r="F14" s="65"/>
      <c r="G14" s="75"/>
      <c r="H14" s="74"/>
      <c r="I14" s="3"/>
      <c r="J14" s="3"/>
      <c r="K14" s="3"/>
    </row>
    <row r="15" spans="1:11" ht="15.75" x14ac:dyDescent="0.25">
      <c r="A15" s="71"/>
      <c r="B15" s="70"/>
      <c r="C15" s="66"/>
      <c r="D15" s="77"/>
      <c r="E15" s="76"/>
      <c r="F15" s="65"/>
      <c r="G15" s="75"/>
      <c r="H15" s="74"/>
      <c r="I15" s="3"/>
      <c r="J15" s="3"/>
      <c r="K15" s="3"/>
    </row>
    <row r="16" spans="1:11" x14ac:dyDescent="0.25">
      <c r="A16" s="71"/>
      <c r="B16" s="70"/>
      <c r="C16" s="66"/>
      <c r="D16" s="66"/>
      <c r="E16" s="69"/>
      <c r="F16" s="73"/>
      <c r="G16" s="67"/>
      <c r="H16" s="62"/>
    </row>
    <row r="17" spans="1:8" x14ac:dyDescent="0.25">
      <c r="A17" s="71"/>
      <c r="B17" s="70"/>
      <c r="C17" s="66"/>
      <c r="D17" s="66"/>
      <c r="E17" s="69"/>
      <c r="F17" s="72"/>
      <c r="G17" s="67"/>
      <c r="H17" s="62"/>
    </row>
    <row r="18" spans="1:8" x14ac:dyDescent="0.25">
      <c r="A18" s="71"/>
      <c r="B18" s="70"/>
      <c r="C18" s="66"/>
      <c r="D18" s="66"/>
      <c r="E18" s="69"/>
      <c r="F18" s="68"/>
      <c r="G18" s="67"/>
      <c r="H18" s="62"/>
    </row>
    <row r="19" spans="1:8" x14ac:dyDescent="0.25">
      <c r="D19" s="66"/>
      <c r="F19" s="65"/>
      <c r="G19" s="64"/>
      <c r="H19" s="62"/>
    </row>
    <row r="20" spans="1:8" x14ac:dyDescent="0.25">
      <c r="F20" s="63"/>
      <c r="H20" s="62"/>
    </row>
    <row r="21" spans="1:8" x14ac:dyDescent="0.25">
      <c r="F21" s="63"/>
      <c r="H21" s="62"/>
    </row>
    <row r="22" spans="1:8" x14ac:dyDescent="0.25">
      <c r="H22" s="62"/>
    </row>
    <row r="23" spans="1:8" x14ac:dyDescent="0.25">
      <c r="H23" s="62"/>
    </row>
    <row r="24" spans="1:8" x14ac:dyDescent="0.25">
      <c r="H24" s="62"/>
    </row>
    <row r="25" spans="1:8" x14ac:dyDescent="0.25">
      <c r="H25" s="62"/>
    </row>
    <row r="26" spans="1:8" x14ac:dyDescent="0.25">
      <c r="H26" s="62"/>
    </row>
    <row r="27" spans="1:8" x14ac:dyDescent="0.25">
      <c r="H27" s="62"/>
    </row>
    <row r="28" spans="1:8" x14ac:dyDescent="0.25">
      <c r="H28" s="62"/>
    </row>
    <row r="29" spans="1:8" x14ac:dyDescent="0.25">
      <c r="H29" s="62"/>
    </row>
    <row r="30" spans="1:8" x14ac:dyDescent="0.25">
      <c r="H30" s="62"/>
    </row>
    <row r="31" spans="1:8" x14ac:dyDescent="0.25">
      <c r="H31" s="62"/>
    </row>
    <row r="32" spans="1:8" x14ac:dyDescent="0.25">
      <c r="H32" s="62"/>
    </row>
    <row r="33" spans="8:8" x14ac:dyDescent="0.25">
      <c r="H33" s="62"/>
    </row>
    <row r="34" spans="8:8" x14ac:dyDescent="0.25">
      <c r="H34" s="62"/>
    </row>
    <row r="35" spans="8:8" x14ac:dyDescent="0.25">
      <c r="H35" s="62"/>
    </row>
    <row r="36" spans="8:8" x14ac:dyDescent="0.25">
      <c r="H36" s="62"/>
    </row>
    <row r="37" spans="8:8" x14ac:dyDescent="0.25">
      <c r="H37" s="62"/>
    </row>
    <row r="38" spans="8:8" x14ac:dyDescent="0.25">
      <c r="H38" s="62"/>
    </row>
    <row r="39" spans="8:8" x14ac:dyDescent="0.25">
      <c r="H39" s="62"/>
    </row>
    <row r="40" spans="8:8" x14ac:dyDescent="0.25">
      <c r="H40" s="62"/>
    </row>
    <row r="41" spans="8:8" x14ac:dyDescent="0.25">
      <c r="H41" s="62"/>
    </row>
    <row r="42" spans="8:8" x14ac:dyDescent="0.25">
      <c r="H42" s="62"/>
    </row>
    <row r="43" spans="8:8" x14ac:dyDescent="0.25">
      <c r="H43" s="62"/>
    </row>
    <row r="44" spans="8:8" x14ac:dyDescent="0.25">
      <c r="H44" s="62"/>
    </row>
    <row r="45" spans="8:8" x14ac:dyDescent="0.25">
      <c r="H45" s="62"/>
    </row>
    <row r="46" spans="8:8" x14ac:dyDescent="0.25">
      <c r="H46" s="62"/>
    </row>
    <row r="47" spans="8:8" x14ac:dyDescent="0.25">
      <c r="H47" s="62"/>
    </row>
    <row r="48" spans="8:8" x14ac:dyDescent="0.25">
      <c r="H48" s="62"/>
    </row>
    <row r="49" spans="8:8" x14ac:dyDescent="0.25">
      <c r="H49" s="62"/>
    </row>
    <row r="50" spans="8:8" x14ac:dyDescent="0.25">
      <c r="H50" s="62"/>
    </row>
    <row r="51" spans="8:8" x14ac:dyDescent="0.25">
      <c r="H51" s="62"/>
    </row>
    <row r="52" spans="8:8" x14ac:dyDescent="0.25">
      <c r="H52" s="62"/>
    </row>
    <row r="53" spans="8:8" x14ac:dyDescent="0.25">
      <c r="H53" s="62"/>
    </row>
    <row r="54" spans="8:8" x14ac:dyDescent="0.25">
      <c r="H54" s="62"/>
    </row>
    <row r="55" spans="8:8" x14ac:dyDescent="0.25">
      <c r="H55" s="62"/>
    </row>
    <row r="56" spans="8:8" x14ac:dyDescent="0.25">
      <c r="H56" s="62"/>
    </row>
    <row r="57" spans="8:8" x14ac:dyDescent="0.25">
      <c r="H57" s="62"/>
    </row>
    <row r="58" spans="8:8" x14ac:dyDescent="0.25">
      <c r="H58" s="62"/>
    </row>
    <row r="59" spans="8:8" x14ac:dyDescent="0.25">
      <c r="H59" s="62"/>
    </row>
    <row r="60" spans="8:8" x14ac:dyDescent="0.25">
      <c r="H60" s="62"/>
    </row>
    <row r="61" spans="8:8" x14ac:dyDescent="0.25">
      <c r="H61" s="62"/>
    </row>
    <row r="62" spans="8:8" x14ac:dyDescent="0.25">
      <c r="H62" s="62"/>
    </row>
    <row r="63" spans="8:8" x14ac:dyDescent="0.25">
      <c r="H63" s="62"/>
    </row>
    <row r="64" spans="8:8" x14ac:dyDescent="0.25">
      <c r="H64" s="62"/>
    </row>
    <row r="65" spans="8:8" x14ac:dyDescent="0.25">
      <c r="H65" s="62"/>
    </row>
    <row r="66" spans="8:8" x14ac:dyDescent="0.25">
      <c r="H66" s="62"/>
    </row>
    <row r="67" spans="8:8" x14ac:dyDescent="0.25">
      <c r="H67" s="62"/>
    </row>
    <row r="68" spans="8:8" x14ac:dyDescent="0.25">
      <c r="H68" s="62"/>
    </row>
    <row r="69" spans="8:8" x14ac:dyDescent="0.25">
      <c r="H69" s="62"/>
    </row>
    <row r="70" spans="8:8" x14ac:dyDescent="0.25">
      <c r="H70" s="62"/>
    </row>
    <row r="71" spans="8:8" x14ac:dyDescent="0.25">
      <c r="H71" s="62"/>
    </row>
    <row r="72" spans="8:8" x14ac:dyDescent="0.25">
      <c r="H72" s="62"/>
    </row>
    <row r="73" spans="8:8" x14ac:dyDescent="0.25">
      <c r="H73" s="62"/>
    </row>
    <row r="74" spans="8:8" x14ac:dyDescent="0.25">
      <c r="H74" s="62"/>
    </row>
    <row r="75" spans="8:8" x14ac:dyDescent="0.25">
      <c r="H75" s="62"/>
    </row>
    <row r="76" spans="8:8" x14ac:dyDescent="0.25">
      <c r="H76" s="62"/>
    </row>
    <row r="77" spans="8:8" x14ac:dyDescent="0.25">
      <c r="H77" s="62"/>
    </row>
    <row r="78" spans="8:8" x14ac:dyDescent="0.25">
      <c r="H78" s="62"/>
    </row>
    <row r="79" spans="8:8" x14ac:dyDescent="0.25">
      <c r="H79" s="62"/>
    </row>
    <row r="80" spans="8:8" x14ac:dyDescent="0.25">
      <c r="H80" s="62"/>
    </row>
    <row r="81" spans="8:8" x14ac:dyDescent="0.25">
      <c r="H81" s="62"/>
    </row>
    <row r="82" spans="8:8" x14ac:dyDescent="0.25">
      <c r="H82" s="62"/>
    </row>
    <row r="83" spans="8:8" x14ac:dyDescent="0.25">
      <c r="H83" s="62"/>
    </row>
    <row r="84" spans="8:8" x14ac:dyDescent="0.25">
      <c r="H84" s="62"/>
    </row>
    <row r="85" spans="8:8" x14ac:dyDescent="0.25">
      <c r="H85" s="62"/>
    </row>
    <row r="86" spans="8:8" x14ac:dyDescent="0.25">
      <c r="H86" s="62"/>
    </row>
    <row r="87" spans="8:8" x14ac:dyDescent="0.25">
      <c r="H87" s="62"/>
    </row>
  </sheetData>
  <pageMargins left="0.28000000000000003" right="0.26" top="0.35"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7"/>
  <sheetViews>
    <sheetView workbookViewId="0">
      <selection activeCell="D15" sqref="D15"/>
    </sheetView>
  </sheetViews>
  <sheetFormatPr defaultRowHeight="15" x14ac:dyDescent="0.25"/>
  <cols>
    <col min="1" max="1" width="11.5703125" customWidth="1"/>
    <col min="2" max="2" width="84" customWidth="1"/>
    <col min="3" max="3" width="25.5703125" customWidth="1"/>
    <col min="4" max="5" width="20" customWidth="1"/>
    <col min="6" max="6" width="45.5703125" customWidth="1"/>
    <col min="7" max="7" width="17.7109375" customWidth="1"/>
  </cols>
  <sheetData>
    <row r="2" spans="1:7" ht="18.75" x14ac:dyDescent="0.3">
      <c r="A2" s="114" t="s">
        <v>131</v>
      </c>
    </row>
    <row r="4" spans="1:7" ht="105" x14ac:dyDescent="0.25">
      <c r="A4" s="98" t="s">
        <v>157</v>
      </c>
      <c r="B4" s="101" t="s">
        <v>129</v>
      </c>
      <c r="C4" s="101" t="s">
        <v>128</v>
      </c>
      <c r="D4" s="98" t="s">
        <v>156</v>
      </c>
      <c r="E4" s="98" t="s">
        <v>155</v>
      </c>
      <c r="F4" s="98" t="s">
        <v>154</v>
      </c>
      <c r="G4" s="113" t="s">
        <v>153</v>
      </c>
    </row>
    <row r="5" spans="1:7" ht="75.75" customHeight="1" x14ac:dyDescent="0.25">
      <c r="A5" s="109">
        <v>21201</v>
      </c>
      <c r="B5" s="110" t="s">
        <v>56</v>
      </c>
      <c r="C5" s="109" t="s">
        <v>58</v>
      </c>
      <c r="D5" s="112" t="s">
        <v>112</v>
      </c>
      <c r="E5" s="109"/>
      <c r="F5" s="107" t="s">
        <v>152</v>
      </c>
      <c r="G5" s="111"/>
    </row>
    <row r="6" spans="1:7" ht="81.75" x14ac:dyDescent="0.25">
      <c r="A6" s="109">
        <v>21201</v>
      </c>
      <c r="B6" s="110" t="s">
        <v>56</v>
      </c>
      <c r="C6" s="109" t="s">
        <v>58</v>
      </c>
      <c r="D6" s="106" t="s">
        <v>112</v>
      </c>
      <c r="E6" s="108"/>
      <c r="F6" s="107" t="s">
        <v>151</v>
      </c>
      <c r="G6" s="106" t="s">
        <v>150</v>
      </c>
    </row>
    <row r="7" spans="1:7" x14ac:dyDescent="0.25">
      <c r="A7" t="s">
        <v>149</v>
      </c>
    </row>
  </sheetData>
  <pageMargins left="0.28000000000000003" right="0.26" top="0.35"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vt:i4>
      </vt:variant>
      <vt:variant>
        <vt:lpstr>Pojmenované oblasti</vt:lpstr>
      </vt:variant>
      <vt:variant>
        <vt:i4>1</vt:i4>
      </vt:variant>
    </vt:vector>
  </HeadingPairs>
  <TitlesOfParts>
    <vt:vector size="6" baseType="lpstr">
      <vt:lpstr>čerpání finance </vt:lpstr>
      <vt:lpstr>výsledky</vt:lpstr>
      <vt:lpstr>List1</vt:lpstr>
      <vt:lpstr>List1 (2)</vt:lpstr>
      <vt:lpstr>List1 (3)</vt:lpstr>
      <vt:lpstr>'čerpání finance '!Názvy_tisku</vt:lpstr>
    </vt:vector>
  </TitlesOfParts>
  <Company>VŠB-TUO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Gazdová Vlasta</dc:creator>
  <cp:lastModifiedBy>cup032</cp:lastModifiedBy>
  <cp:lastPrinted>2012-01-31T09:15:09Z</cp:lastPrinted>
  <dcterms:created xsi:type="dcterms:W3CDTF">2011-01-12T08:08:50Z</dcterms:created>
  <dcterms:modified xsi:type="dcterms:W3CDTF">2014-02-06T16:42:49Z</dcterms:modified>
</cp:coreProperties>
</file>